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Зам. по УПР\ОПОП 2025\РП 09.01.03_2025\"/>
    </mc:Choice>
  </mc:AlternateContent>
  <bookViews>
    <workbookView xWindow="0" yWindow="0" windowWidth="20490" windowHeight="7755" activeTab="2"/>
  </bookViews>
  <sheets>
    <sheet name="1 курс" sheetId="1" r:id="rId1"/>
    <sheet name="2 курс" sheetId="8" r:id="rId2"/>
    <sheet name="тит. лист" sheetId="3" r:id="rId3"/>
  </sheets>
  <definedNames>
    <definedName name="_xlnm.Print_Area" localSheetId="0">'1 курс'!$A$1:$BH$46</definedName>
    <definedName name="_xlnm.Print_Area" localSheetId="1">'2 курс'!$A$1:$BH$47</definedName>
    <definedName name="_xlnm.Print_Area" localSheetId="2">'тит. лист'!$A$1:$N$28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38" i="8" l="1"/>
  <c r="BG37" i="8"/>
  <c r="BG24" i="8"/>
  <c r="BG25" i="8"/>
  <c r="BG26" i="8"/>
  <c r="BG23" i="8"/>
  <c r="BG30" i="8"/>
  <c r="V42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AR47" i="8"/>
  <c r="AS47" i="8"/>
  <c r="AT47" i="8"/>
  <c r="AU47" i="8"/>
  <c r="Y47" i="8"/>
  <c r="E47" i="8"/>
  <c r="AW44" i="8"/>
  <c r="AW43" i="8"/>
  <c r="AW42" i="8"/>
  <c r="AW41" i="8"/>
  <c r="AW40" i="8"/>
  <c r="AW34" i="8"/>
  <c r="AW33" i="8"/>
  <c r="AW32" i="8"/>
  <c r="BG32" i="8" s="1"/>
  <c r="AW31" i="8"/>
  <c r="AW30" i="8"/>
  <c r="V43" i="8"/>
  <c r="V40" i="8"/>
  <c r="V38" i="8"/>
  <c r="V37" i="8"/>
  <c r="V36" i="8"/>
  <c r="V35" i="8"/>
  <c r="AW23" i="1"/>
  <c r="AW45" i="1"/>
  <c r="AW44" i="1"/>
  <c r="AW43" i="1"/>
  <c r="AW42" i="1"/>
  <c r="AW41" i="1"/>
  <c r="AW40" i="1"/>
  <c r="AW39" i="1"/>
  <c r="AW38" i="1"/>
  <c r="AW37" i="1"/>
  <c r="AW36" i="1"/>
  <c r="AW35" i="1"/>
  <c r="AW34" i="1"/>
  <c r="AW33" i="1"/>
  <c r="AW32" i="1"/>
  <c r="AW31" i="1"/>
  <c r="AW30" i="1"/>
  <c r="AW29" i="1"/>
  <c r="AW28" i="1"/>
  <c r="AW27" i="1"/>
  <c r="AW26" i="1"/>
  <c r="AW25" i="1"/>
  <c r="AW24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Z46" i="1"/>
  <c r="AA46" i="1"/>
  <c r="AB46" i="1"/>
  <c r="AC46" i="1"/>
  <c r="AD46" i="1"/>
  <c r="AE46" i="1"/>
  <c r="AF46" i="1"/>
  <c r="AG46" i="1"/>
  <c r="AH46" i="1"/>
  <c r="AI46" i="1"/>
  <c r="AJ46" i="1"/>
  <c r="AK46" i="1"/>
  <c r="AL46" i="1"/>
  <c r="AM46" i="1"/>
  <c r="AN46" i="1"/>
  <c r="AO46" i="1"/>
  <c r="AP46" i="1"/>
  <c r="AQ46" i="1"/>
  <c r="AR46" i="1"/>
  <c r="AS46" i="1"/>
  <c r="AT46" i="1"/>
  <c r="AU46" i="1"/>
  <c r="Y46" i="1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V41" i="8"/>
  <c r="AW38" i="8"/>
  <c r="AW37" i="8"/>
  <c r="AW36" i="8"/>
  <c r="BG36" i="8" s="1"/>
  <c r="AW35" i="8"/>
  <c r="BG35" i="8" s="1"/>
  <c r="V32" i="8"/>
  <c r="V31" i="8"/>
  <c r="BG31" i="8" s="1"/>
  <c r="V30" i="8"/>
  <c r="AW29" i="8"/>
  <c r="V29" i="8"/>
  <c r="V28" i="8"/>
  <c r="AW27" i="8"/>
  <c r="V27" i="8"/>
  <c r="AW26" i="8"/>
  <c r="V26" i="8"/>
  <c r="AW25" i="8"/>
  <c r="V25" i="8"/>
  <c r="AW24" i="8"/>
  <c r="V24" i="8"/>
  <c r="AW23" i="8"/>
  <c r="V23" i="8"/>
  <c r="V22" i="8"/>
  <c r="BG21" i="8"/>
  <c r="AW21" i="8"/>
  <c r="V21" i="8"/>
  <c r="BG20" i="8"/>
  <c r="AW20" i="8"/>
  <c r="V20" i="8"/>
  <c r="AW19" i="8"/>
  <c r="V19" i="8"/>
  <c r="BG19" i="8" s="1"/>
  <c r="AW18" i="8"/>
  <c r="V18" i="8"/>
  <c r="AW17" i="8"/>
  <c r="V17" i="8"/>
  <c r="AW16" i="8"/>
  <c r="BG16" i="8" s="1"/>
  <c r="V16" i="8"/>
  <c r="AW15" i="8"/>
  <c r="V15" i="8"/>
  <c r="AW14" i="8"/>
  <c r="V14" i="8"/>
  <c r="BG14" i="8" s="1"/>
  <c r="BG13" i="8"/>
  <c r="AW13" i="8"/>
  <c r="V13" i="8"/>
  <c r="AW12" i="8"/>
  <c r="V12" i="8"/>
  <c r="BG12" i="8" s="1"/>
  <c r="AW11" i="8"/>
  <c r="V11" i="8"/>
  <c r="AW10" i="8"/>
  <c r="V10" i="8"/>
  <c r="BG10" i="8" s="1"/>
  <c r="AW9" i="8"/>
  <c r="V9" i="8"/>
  <c r="AW8" i="8"/>
  <c r="V8" i="8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U46" i="1"/>
  <c r="E46" i="1"/>
  <c r="AW47" i="8" l="1"/>
  <c r="BG27" i="8"/>
  <c r="V47" i="8"/>
  <c r="BG11" i="8"/>
  <c r="BG18" i="8"/>
  <c r="BG8" i="8"/>
  <c r="BG15" i="8"/>
  <c r="BG9" i="8"/>
  <c r="BG17" i="8"/>
  <c r="AW46" i="1"/>
  <c r="AW9" i="1"/>
  <c r="AW10" i="1"/>
  <c r="AW11" i="1"/>
  <c r="AW12" i="1"/>
  <c r="AW13" i="1"/>
  <c r="AW14" i="1"/>
  <c r="AW15" i="1"/>
  <c r="AW16" i="1"/>
  <c r="AW17" i="1"/>
  <c r="AW18" i="1"/>
  <c r="AW19" i="1"/>
  <c r="AW20" i="1"/>
  <c r="AW21" i="1"/>
  <c r="AW8" i="1"/>
  <c r="V8" i="1"/>
  <c r="V9" i="1"/>
  <c r="V10" i="1"/>
  <c r="V11" i="1"/>
  <c r="V12" i="1"/>
  <c r="V13" i="1"/>
  <c r="BG13" i="1" s="1"/>
  <c r="V14" i="1"/>
  <c r="V15" i="1"/>
  <c r="BG15" i="1" s="1"/>
  <c r="V16" i="1"/>
  <c r="V17" i="1"/>
  <c r="V18" i="1"/>
  <c r="V19" i="1"/>
  <c r="V20" i="1"/>
  <c r="V21" i="1"/>
  <c r="V22" i="1"/>
  <c r="BG21" i="1" l="1"/>
  <c r="BG20" i="1"/>
  <c r="V46" i="1"/>
  <c r="BG19" i="1"/>
  <c r="BG18" i="1"/>
  <c r="BG17" i="1"/>
  <c r="BG16" i="1"/>
  <c r="BG14" i="1"/>
  <c r="BG12" i="1"/>
  <c r="BG11" i="1"/>
  <c r="BG10" i="1"/>
  <c r="BG9" i="1"/>
  <c r="BG8" i="1"/>
</calcChain>
</file>

<file path=xl/sharedStrings.xml><?xml version="1.0" encoding="utf-8"?>
<sst xmlns="http://schemas.openxmlformats.org/spreadsheetml/2006/main" count="1227" uniqueCount="160">
  <si>
    <t>Курс</t>
  </si>
  <si>
    <t>Индекс</t>
  </si>
  <si>
    <t>Наименование циклов, разделоа, дисциплин, профессиональных модулей, МДК, практик</t>
  </si>
  <si>
    <t>Виды учебной нагрузки</t>
  </si>
  <si>
    <t>сентябрь</t>
  </si>
  <si>
    <t>номера календарных недель</t>
  </si>
  <si>
    <t>порядковые номера недель учебного года</t>
  </si>
  <si>
    <t>ОД.00</t>
  </si>
  <si>
    <t>Общеобразовательный цикл</t>
  </si>
  <si>
    <t>обяз уч.</t>
  </si>
  <si>
    <t>ОДБ.01</t>
  </si>
  <si>
    <t>Русский язык</t>
  </si>
  <si>
    <t>1 курс</t>
  </si>
  <si>
    <t>Литература</t>
  </si>
  <si>
    <t>Иностранный язык</t>
  </si>
  <si>
    <t>История</t>
  </si>
  <si>
    <t>Химия</t>
  </si>
  <si>
    <t>Биология</t>
  </si>
  <si>
    <t>География</t>
  </si>
  <si>
    <t>ОДБ.11</t>
  </si>
  <si>
    <t>ОДБ.12</t>
  </si>
  <si>
    <t>Физическая культура</t>
  </si>
  <si>
    <t>Информатика</t>
  </si>
  <si>
    <t>Физика</t>
  </si>
  <si>
    <t>ПП</t>
  </si>
  <si>
    <t>ПРОФЕССИОНАЛЬНАЯ ПОДГОТОВКА</t>
  </si>
  <si>
    <t>ОП</t>
  </si>
  <si>
    <t>Общепрофессиональный цикл</t>
  </si>
  <si>
    <t>Безопасность жизнедеятельности</t>
  </si>
  <si>
    <t>ПП.01.01</t>
  </si>
  <si>
    <t>УП.01.01</t>
  </si>
  <si>
    <t>Производственная практика</t>
  </si>
  <si>
    <t>Учебная практика</t>
  </si>
  <si>
    <t>УП.02.01</t>
  </si>
  <si>
    <t>ПП.02.01</t>
  </si>
  <si>
    <t>Всего часов в неделю</t>
  </si>
  <si>
    <t>ОП.01</t>
  </si>
  <si>
    <t>ОП.02</t>
  </si>
  <si>
    <t>ОП.03</t>
  </si>
  <si>
    <t>МДК.01.01</t>
  </si>
  <si>
    <t>ПМ.02</t>
  </si>
  <si>
    <t>октбрь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</si>
  <si>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</si>
  <si>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</si>
  <si>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</si>
  <si>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</si>
  <si>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</si>
  <si>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</si>
  <si>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</si>
  <si>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</si>
  <si>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</si>
  <si>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</si>
  <si>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Всего час. в неделю обязательной учебной нагрузки</t>
  </si>
  <si>
    <t>К</t>
  </si>
  <si>
    <t>по профессии среднего профессионального образования</t>
  </si>
  <si>
    <t>КАЛЕНДАРНЫЙ УЧЕБНЫЙ ГРАФИК</t>
  </si>
  <si>
    <t>образовательного учреждения среднего профессионального образования</t>
  </si>
  <si>
    <t>государственного бюджетного профессионального образовательного учреждения Ростовской области</t>
  </si>
  <si>
    <t>Форма обучения:</t>
  </si>
  <si>
    <t xml:space="preserve">очная </t>
  </si>
  <si>
    <t>Нормативный срок обучения:</t>
  </si>
  <si>
    <t>на базе основного общего образования</t>
  </si>
  <si>
    <t xml:space="preserve">Квалификация: </t>
  </si>
  <si>
    <t>ПМ.01</t>
  </si>
  <si>
    <t>1 - 7</t>
  </si>
  <si>
    <t>8-14</t>
  </si>
  <si>
    <t>15-21</t>
  </si>
  <si>
    <t>22-28</t>
  </si>
  <si>
    <t>29 сен-05 окт</t>
  </si>
  <si>
    <t>13-19</t>
  </si>
  <si>
    <t>6-12</t>
  </si>
  <si>
    <t>20-26</t>
  </si>
  <si>
    <t>27 окт-02 ноя</t>
  </si>
  <si>
    <t>3-9</t>
  </si>
  <si>
    <t>10-16</t>
  </si>
  <si>
    <t>17-23</t>
  </si>
  <si>
    <t>24-30</t>
  </si>
  <si>
    <t>1-7</t>
  </si>
  <si>
    <t>29 дек-4 янв</t>
  </si>
  <si>
    <t>5-11</t>
  </si>
  <si>
    <t>12-18</t>
  </si>
  <si>
    <t>19-25</t>
  </si>
  <si>
    <t>26 янв-1 фев</t>
  </si>
  <si>
    <t>2-8</t>
  </si>
  <si>
    <t>9-15</t>
  </si>
  <si>
    <t>16-22</t>
  </si>
  <si>
    <t>23 фев-1 март</t>
  </si>
  <si>
    <t>23-29</t>
  </si>
  <si>
    <t>30 март-5 апр</t>
  </si>
  <si>
    <t>24 апр-3 май</t>
  </si>
  <si>
    <t>4-10</t>
  </si>
  <si>
    <t>11-17</t>
  </si>
  <si>
    <t>18-24</t>
  </si>
  <si>
    <t>25-31</t>
  </si>
  <si>
    <t>29 июн-5июл</t>
  </si>
  <si>
    <t>27 июл-2 авг</t>
  </si>
  <si>
    <t>24-31</t>
  </si>
  <si>
    <t>Математика</t>
  </si>
  <si>
    <t>Основы информационных технологий</t>
  </si>
  <si>
    <t>"Торгово-промышленный техникум имени Л.Б. Ермина в г. Зверево"</t>
  </si>
  <si>
    <t>(ГБПОУ РО "ТПТ")</t>
  </si>
  <si>
    <t xml:space="preserve">Государственная итоговая аттестация </t>
  </si>
  <si>
    <t>ПА</t>
  </si>
  <si>
    <t xml:space="preserve">всего часов за семестр </t>
  </si>
  <si>
    <t>Промежуточная аттестация</t>
  </si>
  <si>
    <t>ГИА</t>
  </si>
  <si>
    <t>г. Зверево</t>
  </si>
  <si>
    <t>09.01.03 Оператор информационных систем и ресурсов</t>
  </si>
  <si>
    <t>оператор информационных ресурсов</t>
  </si>
  <si>
    <t>1 года 10 мес.</t>
  </si>
  <si>
    <t>ОДБ.02</t>
  </si>
  <si>
    <t>ОДБ.03</t>
  </si>
  <si>
    <t>ОДБ.04</t>
  </si>
  <si>
    <t>Обществознание</t>
  </si>
  <si>
    <t>ОДБ.05</t>
  </si>
  <si>
    <t>ОДБ.06</t>
  </si>
  <si>
    <t>ОДБ.07</t>
  </si>
  <si>
    <t>ОДБ.08</t>
  </si>
  <si>
    <t>ОДБ.09</t>
  </si>
  <si>
    <t>ОДБ.10</t>
  </si>
  <si>
    <t>ОБЖ</t>
  </si>
  <si>
    <t>ОДБ.13</t>
  </si>
  <si>
    <t>ОДБ.14</t>
  </si>
  <si>
    <t>Индивидуальный проект</t>
  </si>
  <si>
    <t>72</t>
  </si>
  <si>
    <t>108</t>
  </si>
  <si>
    <t>136</t>
  </si>
  <si>
    <t>68</t>
  </si>
  <si>
    <t>180</t>
  </si>
  <si>
    <t>32</t>
  </si>
  <si>
    <t>СГ.00</t>
  </si>
  <si>
    <t>Социально-гуманитарный цикл</t>
  </si>
  <si>
    <t>СГ.00.01</t>
  </si>
  <si>
    <t>История России</t>
  </si>
  <si>
    <t>СГ.00.02</t>
  </si>
  <si>
    <t>Иностранный язык в профессиональной деятельности</t>
  </si>
  <si>
    <t>СГ.00.03</t>
  </si>
  <si>
    <t>СГ.00.04</t>
  </si>
  <si>
    <t>СГ.00.05</t>
  </si>
  <si>
    <t>Основы финансовой грамотности</t>
  </si>
  <si>
    <t>36</t>
  </si>
  <si>
    <t>48</t>
  </si>
  <si>
    <t>Документационное обеспечение управления</t>
  </si>
  <si>
    <t>Базы данных</t>
  </si>
  <si>
    <t>ПЦ</t>
  </si>
  <si>
    <t>Профессиональный цикл</t>
  </si>
  <si>
    <t>Оформление и компоновка технической документации</t>
  </si>
  <si>
    <t>56</t>
  </si>
  <si>
    <t>58</t>
  </si>
  <si>
    <t>52</t>
  </si>
  <si>
    <t>Выполнение работы по подготовке и обработке данных различных форматов</t>
  </si>
  <si>
    <t>МДК.01.02</t>
  </si>
  <si>
    <t>Манипулирование данными и формирование запросов к базе данных</t>
  </si>
  <si>
    <t>Техническая обработка и размещение информационных ресурсов на сайте</t>
  </si>
  <si>
    <t>МДК.02.01</t>
  </si>
  <si>
    <t>Работа в системе управления контентом</t>
  </si>
  <si>
    <t>МДК.02.02</t>
  </si>
  <si>
    <t>Основы управления работой веб-ресурсов</t>
  </si>
  <si>
    <t>Приказ № 112 от 30.05.2025 г.</t>
  </si>
  <si>
    <t>УТВЕРЖДЕНО: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</si>
</sst>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indexed="8"/>
      <name val="Tahoma"/>
      <family val="2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  <font>
      <u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22"/>
        <bgColor indexed="16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9"/>
        <bgColor indexed="16"/>
      </patternFill>
    </fill>
    <fill>
      <patternFill patternType="solid">
        <fgColor indexed="42"/>
        <bgColor indexed="16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Fill="1" applyBorder="1"/>
    <xf numFmtId="0" fontId="0" fillId="0" borderId="0" xfId="0" applyFill="1"/>
    <xf numFmtId="0" fontId="3" fillId="0" borderId="1" xfId="0" applyFont="1" applyFill="1" applyBorder="1"/>
    <xf numFmtId="0" fontId="0" fillId="0" borderId="0" xfId="0" applyFill="1" applyBorder="1" applyAlignment="1">
      <alignment textRotation="90"/>
    </xf>
    <xf numFmtId="0" fontId="0" fillId="0" borderId="0" xfId="0" applyFill="1" applyBorder="1"/>
    <xf numFmtId="0" fontId="0" fillId="3" borderId="0" xfId="0" applyFill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/>
    <xf numFmtId="0" fontId="0" fillId="0" borderId="1" xfId="0" applyFill="1" applyBorder="1" applyAlignment="1">
      <alignment horizontal="center"/>
    </xf>
    <xf numFmtId="49" fontId="2" fillId="4" borderId="1" xfId="1" applyNumberFormat="1" applyFill="1" applyBorder="1" applyAlignment="1" applyProtection="1">
      <alignment horizontal="center" vertical="center" textRotation="90"/>
      <protection locked="0"/>
    </xf>
    <xf numFmtId="0" fontId="0" fillId="0" borderId="1" xfId="0" applyFill="1" applyBorder="1" applyAlignment="1"/>
    <xf numFmtId="49" fontId="2" fillId="0" borderId="1" xfId="1" applyNumberFormat="1" applyFill="1" applyBorder="1" applyAlignment="1" applyProtection="1">
      <alignment horizontal="center" vertical="center" textRotation="90"/>
      <protection locked="0"/>
    </xf>
    <xf numFmtId="0" fontId="0" fillId="5" borderId="1" xfId="0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11" fillId="0" borderId="1" xfId="0" applyFont="1" applyFill="1" applyBorder="1"/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0" fontId="2" fillId="2" borderId="3" xfId="1" applyNumberFormat="1" applyFont="1" applyFill="1" applyBorder="1" applyAlignment="1" applyProtection="1">
      <alignment horizontal="center" vertical="center"/>
      <protection locked="0"/>
    </xf>
    <xf numFmtId="0" fontId="2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2" fillId="6" borderId="3" xfId="1" applyNumberFormat="1" applyFont="1" applyFill="1" applyBorder="1" applyAlignment="1" applyProtection="1">
      <alignment horizontal="center" vertical="center"/>
      <protection locked="0"/>
    </xf>
    <xf numFmtId="0" fontId="2" fillId="6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/>
    <xf numFmtId="0" fontId="0" fillId="0" borderId="1" xfId="0" applyFill="1" applyBorder="1" applyAlignment="1">
      <alignment horizontal="center"/>
    </xf>
    <xf numFmtId="49" fontId="2" fillId="0" borderId="1" xfId="1" applyNumberFormat="1" applyFill="1" applyBorder="1" applyAlignment="1" applyProtection="1">
      <alignment horizontal="center" vertical="center" textRotation="90"/>
      <protection locked="0"/>
    </xf>
    <xf numFmtId="0" fontId="2" fillId="7" borderId="1" xfId="1" applyFill="1" applyBorder="1" applyAlignment="1" applyProtection="1">
      <alignment horizontal="center" vertical="center"/>
      <protection locked="0"/>
    </xf>
    <xf numFmtId="0" fontId="2" fillId="8" borderId="1" xfId="1" applyFill="1" applyBorder="1" applyAlignment="1" applyProtection="1">
      <alignment horizontal="left" vertical="center" wrapText="1"/>
      <protection locked="0"/>
    </xf>
    <xf numFmtId="0" fontId="2" fillId="8" borderId="1" xfId="1" applyFill="1" applyBorder="1" applyAlignment="1" applyProtection="1">
      <alignment horizontal="center" vertical="center"/>
      <protection locked="0"/>
    </xf>
    <xf numFmtId="0" fontId="2" fillId="4" borderId="5" xfId="1" applyFill="1" applyBorder="1" applyAlignment="1" applyProtection="1">
      <alignment horizontal="center" vertical="center"/>
      <protection locked="0"/>
    </xf>
    <xf numFmtId="0" fontId="2" fillId="4" borderId="5" xfId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>
      <alignment horizontal="center"/>
    </xf>
    <xf numFmtId="49" fontId="2" fillId="0" borderId="0" xfId="1" applyNumberFormat="1" applyFill="1" applyBorder="1" applyAlignment="1" applyProtection="1">
      <alignment horizontal="center" vertical="center" textRotation="90"/>
      <protection locked="0"/>
    </xf>
    <xf numFmtId="0" fontId="1" fillId="0" borderId="1" xfId="0" applyFont="1" applyFill="1" applyBorder="1" applyAlignment="1">
      <alignment horizontal="center" textRotation="90"/>
    </xf>
    <xf numFmtId="0" fontId="3" fillId="0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 textRotation="90"/>
    </xf>
    <xf numFmtId="0" fontId="0" fillId="0" borderId="4" xfId="0" applyFill="1" applyBorder="1" applyAlignment="1">
      <alignment horizontal="center" vertical="center" textRotation="90"/>
    </xf>
    <xf numFmtId="0" fontId="0" fillId="0" borderId="3" xfId="0" applyFill="1" applyBorder="1" applyAlignment="1">
      <alignment horizontal="center" vertical="center" textRotation="90"/>
    </xf>
    <xf numFmtId="0" fontId="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horizontal="left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textRotation="90" wrapText="1"/>
    </xf>
    <xf numFmtId="0" fontId="0" fillId="0" borderId="1" xfId="0" applyFill="1" applyBorder="1" applyAlignment="1">
      <alignment horizontal="center"/>
    </xf>
    <xf numFmtId="49" fontId="2" fillId="0" borderId="1" xfId="1" applyNumberFormat="1" applyFill="1" applyBorder="1" applyAlignment="1" applyProtection="1">
      <alignment horizontal="center" vertical="center" textRotation="90"/>
      <protection locked="0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5"/>
  <sheetViews>
    <sheetView view="pageBreakPreview" zoomScaleNormal="80" zoomScaleSheetLayoutView="100" workbookViewId="0">
      <pane xSplit="4" ySplit="2" topLeftCell="E33" activePane="bottomRight" state="frozen"/>
      <selection pane="topRight" activeCell="E1" sqref="E1"/>
      <selection pane="bottomLeft" activeCell="A3" sqref="A3"/>
      <selection pane="bottomRight" activeCell="C1" sqref="C1"/>
    </sheetView>
  </sheetViews>
  <sheetFormatPr defaultRowHeight="15" x14ac:dyDescent="0.25"/>
  <cols>
    <col min="1" max="1" width="3.7109375" style="2" customWidth="1"/>
    <col min="2" max="2" width="8" style="2" customWidth="1"/>
    <col min="3" max="3" width="32.28515625" style="2" customWidth="1"/>
    <col min="4" max="4" width="9.140625" style="2"/>
    <col min="5" max="5" width="6.140625" style="2" customWidth="1"/>
    <col min="6" max="6" width="5.85546875" style="2" customWidth="1"/>
    <col min="7" max="7" width="4" style="2" customWidth="1"/>
    <col min="8" max="8" width="3.7109375" style="2" customWidth="1"/>
    <col min="9" max="9" width="4.28515625" style="2" customWidth="1"/>
    <col min="10" max="22" width="3.7109375" style="2" customWidth="1"/>
    <col min="23" max="24" width="3.7109375" style="18" customWidth="1"/>
    <col min="25" max="49" width="3.7109375" style="2" customWidth="1"/>
    <col min="50" max="59" width="3.7109375" style="19" hidden="1" customWidth="1"/>
    <col min="60" max="60" width="6.5703125" style="2" hidden="1" customWidth="1"/>
    <col min="61" max="66" width="9.140625" style="2"/>
  </cols>
  <sheetData>
    <row r="1" spans="1:66" x14ac:dyDescent="0.25">
      <c r="A1" s="1"/>
      <c r="B1" s="1"/>
      <c r="C1" s="1"/>
      <c r="D1" s="1"/>
      <c r="E1" s="46" t="s">
        <v>4</v>
      </c>
      <c r="F1" s="46"/>
      <c r="G1" s="46"/>
      <c r="H1" s="13"/>
      <c r="I1" s="47" t="s">
        <v>68</v>
      </c>
      <c r="J1" s="46" t="s">
        <v>41</v>
      </c>
      <c r="K1" s="46"/>
      <c r="L1" s="46"/>
      <c r="M1" s="47" t="s">
        <v>72</v>
      </c>
      <c r="N1" s="46" t="s">
        <v>42</v>
      </c>
      <c r="O1" s="46"/>
      <c r="P1" s="46"/>
      <c r="Q1" s="46"/>
      <c r="R1" s="46" t="s">
        <v>43</v>
      </c>
      <c r="S1" s="46"/>
      <c r="T1" s="46"/>
      <c r="U1" s="46"/>
      <c r="V1" s="11"/>
      <c r="W1" s="47" t="s">
        <v>78</v>
      </c>
      <c r="X1" s="46" t="s">
        <v>44</v>
      </c>
      <c r="Y1" s="46"/>
      <c r="Z1" s="46"/>
      <c r="AA1" s="47" t="s">
        <v>82</v>
      </c>
      <c r="AB1" s="46" t="s">
        <v>45</v>
      </c>
      <c r="AC1" s="46"/>
      <c r="AD1" s="46"/>
      <c r="AE1" s="47" t="s">
        <v>86</v>
      </c>
      <c r="AF1" s="46" t="s">
        <v>46</v>
      </c>
      <c r="AG1" s="46"/>
      <c r="AH1" s="46"/>
      <c r="AI1" s="46"/>
      <c r="AJ1" s="47" t="s">
        <v>88</v>
      </c>
      <c r="AK1" s="46" t="s">
        <v>47</v>
      </c>
      <c r="AL1" s="46"/>
      <c r="AM1" s="46"/>
      <c r="AN1" s="47" t="s">
        <v>89</v>
      </c>
      <c r="AO1" s="46" t="s">
        <v>48</v>
      </c>
      <c r="AP1" s="46"/>
      <c r="AQ1" s="46"/>
      <c r="AR1" s="46"/>
      <c r="AS1" s="46" t="s">
        <v>49</v>
      </c>
      <c r="AT1" s="46"/>
      <c r="AU1" s="46"/>
      <c r="AV1" s="46"/>
      <c r="AW1" s="11"/>
      <c r="AX1" s="47" t="s">
        <v>94</v>
      </c>
      <c r="AY1" s="46" t="s">
        <v>50</v>
      </c>
      <c r="AZ1" s="46"/>
      <c r="BA1" s="46"/>
      <c r="BB1" s="47" t="s">
        <v>95</v>
      </c>
      <c r="BC1" s="46" t="s">
        <v>51</v>
      </c>
      <c r="BD1" s="46"/>
      <c r="BE1" s="46"/>
      <c r="BF1" s="46"/>
      <c r="BG1" s="35"/>
    </row>
    <row r="2" spans="1:66" ht="102.75" customHeight="1" x14ac:dyDescent="0.25">
      <c r="A2" s="37" t="s">
        <v>0</v>
      </c>
      <c r="B2" s="37" t="s">
        <v>1</v>
      </c>
      <c r="C2" s="45" t="s">
        <v>2</v>
      </c>
      <c r="D2" s="44" t="s">
        <v>3</v>
      </c>
      <c r="E2" s="12" t="s">
        <v>64</v>
      </c>
      <c r="F2" s="12" t="s">
        <v>65</v>
      </c>
      <c r="G2" s="12" t="s">
        <v>66</v>
      </c>
      <c r="H2" s="12" t="s">
        <v>67</v>
      </c>
      <c r="I2" s="47"/>
      <c r="J2" s="12" t="s">
        <v>70</v>
      </c>
      <c r="K2" s="12" t="s">
        <v>69</v>
      </c>
      <c r="L2" s="12" t="s">
        <v>71</v>
      </c>
      <c r="M2" s="47"/>
      <c r="N2" s="12" t="s">
        <v>73</v>
      </c>
      <c r="O2" s="12" t="s">
        <v>74</v>
      </c>
      <c r="P2" s="12" t="s">
        <v>75</v>
      </c>
      <c r="Q2" s="12" t="s">
        <v>76</v>
      </c>
      <c r="R2" s="12" t="s">
        <v>77</v>
      </c>
      <c r="S2" s="12" t="s">
        <v>65</v>
      </c>
      <c r="T2" s="12" t="s">
        <v>66</v>
      </c>
      <c r="U2" s="12" t="s">
        <v>67</v>
      </c>
      <c r="V2" s="14" t="s">
        <v>103</v>
      </c>
      <c r="W2" s="47"/>
      <c r="X2" s="12" t="s">
        <v>79</v>
      </c>
      <c r="Y2" s="12" t="s">
        <v>80</v>
      </c>
      <c r="Z2" s="12" t="s">
        <v>81</v>
      </c>
      <c r="AA2" s="47"/>
      <c r="AB2" s="12" t="s">
        <v>83</v>
      </c>
      <c r="AC2" s="12" t="s">
        <v>84</v>
      </c>
      <c r="AD2" s="12" t="s">
        <v>85</v>
      </c>
      <c r="AE2" s="47"/>
      <c r="AF2" s="12" t="s">
        <v>83</v>
      </c>
      <c r="AG2" s="12" t="s">
        <v>84</v>
      </c>
      <c r="AH2" s="12" t="s">
        <v>85</v>
      </c>
      <c r="AI2" s="12" t="s">
        <v>87</v>
      </c>
      <c r="AJ2" s="47"/>
      <c r="AK2" s="12" t="s">
        <v>70</v>
      </c>
      <c r="AL2" s="12" t="s">
        <v>69</v>
      </c>
      <c r="AM2" s="12" t="s">
        <v>71</v>
      </c>
      <c r="AN2" s="47"/>
      <c r="AO2" s="12" t="s">
        <v>90</v>
      </c>
      <c r="AP2" s="12" t="s">
        <v>91</v>
      </c>
      <c r="AQ2" s="12" t="s">
        <v>92</v>
      </c>
      <c r="AR2" s="12" t="s">
        <v>93</v>
      </c>
      <c r="AS2" s="12" t="s">
        <v>77</v>
      </c>
      <c r="AT2" s="12" t="s">
        <v>65</v>
      </c>
      <c r="AU2" s="12" t="s">
        <v>66</v>
      </c>
      <c r="AV2" s="12" t="s">
        <v>67</v>
      </c>
      <c r="AW2" s="14" t="s">
        <v>103</v>
      </c>
      <c r="AX2" s="47"/>
      <c r="AY2" s="12" t="s">
        <v>70</v>
      </c>
      <c r="AZ2" s="12" t="s">
        <v>69</v>
      </c>
      <c r="BA2" s="12" t="s">
        <v>71</v>
      </c>
      <c r="BB2" s="47"/>
      <c r="BC2" s="12" t="s">
        <v>73</v>
      </c>
      <c r="BD2" s="12" t="s">
        <v>74</v>
      </c>
      <c r="BE2" s="12" t="s">
        <v>75</v>
      </c>
      <c r="BF2" s="12" t="s">
        <v>96</v>
      </c>
      <c r="BG2" s="36"/>
      <c r="BH2" s="4"/>
      <c r="BI2" s="5"/>
    </row>
    <row r="3" spans="1:66" x14ac:dyDescent="0.25">
      <c r="A3" s="37"/>
      <c r="B3" s="37"/>
      <c r="C3" s="45"/>
      <c r="D3" s="44"/>
      <c r="E3" s="1" t="s">
        <v>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7"/>
      <c r="X3" s="17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1"/>
      <c r="AY3" s="11"/>
      <c r="AZ3" s="11"/>
      <c r="BA3" s="11"/>
      <c r="BB3" s="11"/>
      <c r="BC3" s="11"/>
      <c r="BD3" s="11"/>
      <c r="BE3" s="11"/>
      <c r="BF3" s="11"/>
      <c r="BG3" s="35"/>
      <c r="BH3" s="5"/>
      <c r="BI3" s="5"/>
    </row>
    <row r="4" spans="1:66" x14ac:dyDescent="0.25">
      <c r="A4" s="37"/>
      <c r="B4" s="37"/>
      <c r="C4" s="45"/>
      <c r="D4" s="44"/>
      <c r="E4" s="1">
        <v>35</v>
      </c>
      <c r="F4" s="1">
        <v>36</v>
      </c>
      <c r="G4" s="1">
        <v>37</v>
      </c>
      <c r="H4" s="1">
        <v>38</v>
      </c>
      <c r="I4" s="1">
        <v>39</v>
      </c>
      <c r="J4" s="1">
        <v>40</v>
      </c>
      <c r="K4" s="1">
        <v>41</v>
      </c>
      <c r="L4" s="1">
        <v>42</v>
      </c>
      <c r="M4" s="1">
        <v>43</v>
      </c>
      <c r="N4" s="1">
        <v>44</v>
      </c>
      <c r="O4" s="1">
        <v>45</v>
      </c>
      <c r="P4" s="1">
        <v>46</v>
      </c>
      <c r="Q4" s="1">
        <v>47</v>
      </c>
      <c r="R4" s="1">
        <v>48</v>
      </c>
      <c r="S4" s="1">
        <v>49</v>
      </c>
      <c r="T4" s="1">
        <v>50</v>
      </c>
      <c r="U4" s="1">
        <v>51</v>
      </c>
      <c r="V4" s="1"/>
      <c r="W4" s="17">
        <v>52</v>
      </c>
      <c r="X4" s="17">
        <v>53</v>
      </c>
      <c r="Y4" s="1">
        <v>1</v>
      </c>
      <c r="Z4" s="1">
        <v>2</v>
      </c>
      <c r="AA4" s="1">
        <v>3</v>
      </c>
      <c r="AB4" s="1">
        <v>4</v>
      </c>
      <c r="AC4" s="1">
        <v>5</v>
      </c>
      <c r="AD4" s="1">
        <v>6</v>
      </c>
      <c r="AE4" s="1">
        <v>7</v>
      </c>
      <c r="AF4" s="1">
        <v>8</v>
      </c>
      <c r="AG4" s="1">
        <v>9</v>
      </c>
      <c r="AH4" s="1">
        <v>10</v>
      </c>
      <c r="AI4" s="1">
        <v>11</v>
      </c>
      <c r="AJ4" s="1">
        <v>12</v>
      </c>
      <c r="AK4" s="1">
        <v>13</v>
      </c>
      <c r="AL4" s="1">
        <v>14</v>
      </c>
      <c r="AM4" s="1">
        <v>15</v>
      </c>
      <c r="AN4" s="1">
        <v>16</v>
      </c>
      <c r="AO4" s="1">
        <v>17</v>
      </c>
      <c r="AP4" s="1">
        <v>18</v>
      </c>
      <c r="AQ4" s="1">
        <v>19</v>
      </c>
      <c r="AR4" s="1">
        <v>20</v>
      </c>
      <c r="AS4" s="1">
        <v>21</v>
      </c>
      <c r="AT4" s="1">
        <v>22</v>
      </c>
      <c r="AU4" s="1">
        <v>23</v>
      </c>
      <c r="AV4" s="1">
        <v>24</v>
      </c>
      <c r="AW4" s="1"/>
      <c r="AX4" s="11">
        <v>25</v>
      </c>
      <c r="AY4" s="11">
        <v>26</v>
      </c>
      <c r="AZ4" s="11">
        <v>27</v>
      </c>
      <c r="BA4" s="11">
        <v>28</v>
      </c>
      <c r="BB4" s="11">
        <v>29</v>
      </c>
      <c r="BC4" s="11">
        <v>30</v>
      </c>
      <c r="BD4" s="11">
        <v>31</v>
      </c>
      <c r="BE4" s="11">
        <v>32</v>
      </c>
      <c r="BF4" s="11">
        <v>33</v>
      </c>
      <c r="BG4" s="35"/>
      <c r="BH4" s="5"/>
      <c r="BI4" s="5"/>
    </row>
    <row r="5" spans="1:66" x14ac:dyDescent="0.25">
      <c r="A5" s="37"/>
      <c r="B5" s="37"/>
      <c r="C5" s="45"/>
      <c r="D5" s="44"/>
      <c r="E5" s="1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7"/>
      <c r="X5" s="17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1"/>
      <c r="AY5" s="11"/>
      <c r="AZ5" s="11"/>
      <c r="BA5" s="11"/>
      <c r="BB5" s="11"/>
      <c r="BC5" s="11"/>
      <c r="BD5" s="11"/>
      <c r="BE5" s="11"/>
      <c r="BF5" s="11"/>
      <c r="BG5" s="35"/>
      <c r="BH5" s="5"/>
      <c r="BI5" s="5"/>
    </row>
    <row r="6" spans="1:66" ht="15.75" thickBot="1" x14ac:dyDescent="0.3">
      <c r="A6" s="37"/>
      <c r="B6" s="37"/>
      <c r="C6" s="45"/>
      <c r="D6" s="44"/>
      <c r="E6" s="1">
        <v>1</v>
      </c>
      <c r="F6" s="1">
        <v>2</v>
      </c>
      <c r="G6" s="1">
        <v>3</v>
      </c>
      <c r="H6" s="1">
        <v>4</v>
      </c>
      <c r="I6" s="1">
        <v>5</v>
      </c>
      <c r="J6" s="1">
        <v>6</v>
      </c>
      <c r="K6" s="1">
        <v>7</v>
      </c>
      <c r="L6" s="1">
        <v>8</v>
      </c>
      <c r="M6" s="1">
        <v>9</v>
      </c>
      <c r="N6" s="1">
        <v>10</v>
      </c>
      <c r="O6" s="1">
        <v>11</v>
      </c>
      <c r="P6" s="1">
        <v>12</v>
      </c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/>
      <c r="W6" s="17">
        <v>18</v>
      </c>
      <c r="X6" s="17">
        <v>19</v>
      </c>
      <c r="Y6" s="1">
        <v>20</v>
      </c>
      <c r="Z6" s="1">
        <v>21</v>
      </c>
      <c r="AA6" s="1">
        <v>22</v>
      </c>
      <c r="AB6" s="1">
        <v>23</v>
      </c>
      <c r="AC6" s="1">
        <v>24</v>
      </c>
      <c r="AD6" s="1">
        <v>25</v>
      </c>
      <c r="AE6" s="1">
        <v>26</v>
      </c>
      <c r="AF6" s="1">
        <v>27</v>
      </c>
      <c r="AG6" s="1">
        <v>28</v>
      </c>
      <c r="AH6" s="1">
        <v>29</v>
      </c>
      <c r="AI6" s="1">
        <v>30</v>
      </c>
      <c r="AJ6" s="1">
        <v>31</v>
      </c>
      <c r="AK6" s="1">
        <v>32</v>
      </c>
      <c r="AL6" s="1">
        <v>33</v>
      </c>
      <c r="AM6" s="1">
        <v>34</v>
      </c>
      <c r="AN6" s="1">
        <v>35</v>
      </c>
      <c r="AO6" s="1">
        <v>36</v>
      </c>
      <c r="AP6" s="1">
        <v>37</v>
      </c>
      <c r="AQ6" s="1">
        <v>38</v>
      </c>
      <c r="AR6" s="1">
        <v>39</v>
      </c>
      <c r="AS6" s="1">
        <v>40</v>
      </c>
      <c r="AT6" s="1">
        <v>41</v>
      </c>
      <c r="AU6" s="1">
        <v>42</v>
      </c>
      <c r="AV6" s="21">
        <v>43</v>
      </c>
      <c r="AW6" s="1"/>
      <c r="AX6" s="11">
        <v>44</v>
      </c>
      <c r="AY6" s="11">
        <v>45</v>
      </c>
      <c r="AZ6" s="11">
        <v>46</v>
      </c>
      <c r="BA6" s="11">
        <v>47</v>
      </c>
      <c r="BB6" s="11">
        <v>48</v>
      </c>
      <c r="BC6" s="11">
        <v>49</v>
      </c>
      <c r="BD6" s="11">
        <v>50</v>
      </c>
      <c r="BE6" s="11">
        <v>51</v>
      </c>
      <c r="BF6" s="11">
        <v>52</v>
      </c>
      <c r="BG6" s="35"/>
      <c r="BH6" s="5"/>
      <c r="BI6" s="5"/>
    </row>
    <row r="7" spans="1:66" ht="15.75" customHeight="1" thickBot="1" x14ac:dyDescent="0.3">
      <c r="A7" s="39" t="s">
        <v>12</v>
      </c>
      <c r="B7" s="33" t="s">
        <v>7</v>
      </c>
      <c r="C7" s="33" t="s">
        <v>8</v>
      </c>
      <c r="D7" s="33" t="s">
        <v>9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16" t="s">
        <v>53</v>
      </c>
      <c r="X7" s="16" t="s">
        <v>53</v>
      </c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11"/>
      <c r="AY7" s="11"/>
      <c r="AZ7" s="11"/>
      <c r="BA7" s="11"/>
      <c r="BB7" s="11"/>
      <c r="BC7" s="11"/>
      <c r="BD7" s="11"/>
      <c r="BE7" s="11"/>
      <c r="BF7" s="11"/>
      <c r="BG7" s="35"/>
    </row>
    <row r="8" spans="1:66" s="6" customFormat="1" x14ac:dyDescent="0.25">
      <c r="A8" s="40"/>
      <c r="B8" s="30" t="s">
        <v>10</v>
      </c>
      <c r="C8" s="31" t="s">
        <v>11</v>
      </c>
      <c r="D8" s="3" t="s">
        <v>9</v>
      </c>
      <c r="E8" s="1">
        <v>2</v>
      </c>
      <c r="F8" s="1">
        <v>2</v>
      </c>
      <c r="G8" s="1">
        <v>2</v>
      </c>
      <c r="H8" s="1">
        <v>2</v>
      </c>
      <c r="I8" s="1">
        <v>2</v>
      </c>
      <c r="J8" s="1">
        <v>2</v>
      </c>
      <c r="K8" s="1">
        <v>2</v>
      </c>
      <c r="L8" s="1">
        <v>2</v>
      </c>
      <c r="M8" s="1">
        <v>2</v>
      </c>
      <c r="N8" s="1">
        <v>2</v>
      </c>
      <c r="O8" s="1">
        <v>2</v>
      </c>
      <c r="P8" s="1">
        <v>2</v>
      </c>
      <c r="Q8" s="1">
        <v>2</v>
      </c>
      <c r="R8" s="1">
        <v>2</v>
      </c>
      <c r="S8" s="1">
        <v>2</v>
      </c>
      <c r="T8" s="1">
        <v>2</v>
      </c>
      <c r="U8" s="1">
        <v>2</v>
      </c>
      <c r="V8" s="20">
        <f>SUM(E8:U8)</f>
        <v>34</v>
      </c>
      <c r="W8" s="16" t="s">
        <v>53</v>
      </c>
      <c r="X8" s="16" t="s">
        <v>53</v>
      </c>
      <c r="Y8" s="11">
        <v>2</v>
      </c>
      <c r="Z8" s="1">
        <v>2</v>
      </c>
      <c r="AA8" s="1"/>
      <c r="AB8" s="1">
        <v>2</v>
      </c>
      <c r="AC8" s="1"/>
      <c r="AD8" s="1">
        <v>2</v>
      </c>
      <c r="AE8" s="1">
        <v>2</v>
      </c>
      <c r="AF8" s="1">
        <v>2</v>
      </c>
      <c r="AG8" s="1">
        <v>2</v>
      </c>
      <c r="AH8" s="1">
        <v>2</v>
      </c>
      <c r="AI8" s="1">
        <v>2</v>
      </c>
      <c r="AJ8" s="1">
        <v>2</v>
      </c>
      <c r="AK8" s="1">
        <v>2</v>
      </c>
      <c r="AL8" s="1">
        <v>2</v>
      </c>
      <c r="AM8" s="1">
        <v>2</v>
      </c>
      <c r="AN8" s="1"/>
      <c r="AO8" s="1">
        <v>2</v>
      </c>
      <c r="AP8" s="1">
        <v>2</v>
      </c>
      <c r="AQ8" s="1"/>
      <c r="AR8" s="1">
        <v>2</v>
      </c>
      <c r="AS8" s="1"/>
      <c r="AT8" s="1">
        <v>2</v>
      </c>
      <c r="AU8" s="1">
        <v>2</v>
      </c>
      <c r="AV8" s="21">
        <v>2</v>
      </c>
      <c r="AW8" s="20">
        <f>SUM(Y8:AV8)</f>
        <v>38</v>
      </c>
      <c r="AX8" s="15" t="s">
        <v>53</v>
      </c>
      <c r="AY8" s="15" t="s">
        <v>53</v>
      </c>
      <c r="AZ8" s="15" t="s">
        <v>53</v>
      </c>
      <c r="BA8" s="15" t="s">
        <v>53</v>
      </c>
      <c r="BB8" s="15" t="s">
        <v>53</v>
      </c>
      <c r="BC8" s="15" t="s">
        <v>53</v>
      </c>
      <c r="BD8" s="15" t="s">
        <v>53</v>
      </c>
      <c r="BE8" s="15" t="s">
        <v>53</v>
      </c>
      <c r="BF8" s="15" t="s">
        <v>53</v>
      </c>
      <c r="BG8" s="28">
        <f>V8+AW8</f>
        <v>72</v>
      </c>
      <c r="BH8" s="32" t="s">
        <v>124</v>
      </c>
      <c r="BI8" s="2"/>
      <c r="BJ8" s="2"/>
      <c r="BK8" s="2"/>
      <c r="BL8" s="2"/>
      <c r="BM8" s="2"/>
      <c r="BN8" s="2"/>
    </row>
    <row r="9" spans="1:66" x14ac:dyDescent="0.25">
      <c r="A9" s="40"/>
      <c r="B9" s="30" t="s">
        <v>110</v>
      </c>
      <c r="C9" s="31" t="s">
        <v>13</v>
      </c>
      <c r="D9" s="3" t="s">
        <v>9</v>
      </c>
      <c r="E9" s="1">
        <v>2</v>
      </c>
      <c r="F9" s="1">
        <v>2</v>
      </c>
      <c r="G9" s="1">
        <v>2</v>
      </c>
      <c r="H9" s="1">
        <v>2</v>
      </c>
      <c r="I9" s="1">
        <v>2</v>
      </c>
      <c r="J9" s="1">
        <v>2</v>
      </c>
      <c r="K9" s="1">
        <v>2</v>
      </c>
      <c r="L9" s="1">
        <v>2</v>
      </c>
      <c r="M9" s="1">
        <v>2</v>
      </c>
      <c r="N9" s="1">
        <v>2</v>
      </c>
      <c r="O9" s="1">
        <v>2</v>
      </c>
      <c r="P9" s="1">
        <v>2</v>
      </c>
      <c r="Q9" s="1">
        <v>2</v>
      </c>
      <c r="R9" s="1">
        <v>2</v>
      </c>
      <c r="S9" s="1">
        <v>4</v>
      </c>
      <c r="T9" s="1">
        <v>2</v>
      </c>
      <c r="U9" s="1">
        <v>4</v>
      </c>
      <c r="V9" s="20">
        <f t="shared" ref="V9:V44" si="0">SUM(E9:U9)</f>
        <v>38</v>
      </c>
      <c r="W9" s="16" t="s">
        <v>53</v>
      </c>
      <c r="X9" s="16" t="s">
        <v>53</v>
      </c>
      <c r="Y9" s="1">
        <v>2</v>
      </c>
      <c r="Z9" s="1">
        <v>4</v>
      </c>
      <c r="AA9" s="1">
        <v>2</v>
      </c>
      <c r="AB9" s="1">
        <v>4</v>
      </c>
      <c r="AC9" s="1">
        <v>2</v>
      </c>
      <c r="AD9" s="1">
        <v>4</v>
      </c>
      <c r="AE9" s="1">
        <v>2</v>
      </c>
      <c r="AF9" s="1">
        <v>4</v>
      </c>
      <c r="AG9" s="1">
        <v>2</v>
      </c>
      <c r="AH9" s="1">
        <v>4</v>
      </c>
      <c r="AI9" s="1">
        <v>2</v>
      </c>
      <c r="AJ9" s="1">
        <v>4</v>
      </c>
      <c r="AK9" s="1">
        <v>2</v>
      </c>
      <c r="AL9" s="1">
        <v>4</v>
      </c>
      <c r="AM9" s="1">
        <v>2</v>
      </c>
      <c r="AN9" s="1">
        <v>4</v>
      </c>
      <c r="AO9" s="1">
        <v>2</v>
      </c>
      <c r="AP9" s="1">
        <v>4</v>
      </c>
      <c r="AQ9" s="1">
        <v>2</v>
      </c>
      <c r="AR9" s="1">
        <v>4</v>
      </c>
      <c r="AS9" s="1">
        <v>2</v>
      </c>
      <c r="AT9" s="1">
        <v>4</v>
      </c>
      <c r="AU9" s="1">
        <v>2</v>
      </c>
      <c r="AV9" s="21">
        <v>2</v>
      </c>
      <c r="AW9" s="20">
        <f t="shared" ref="AW9:AW23" si="1">SUM(Y9:AV9)</f>
        <v>70</v>
      </c>
      <c r="AX9" s="15" t="s">
        <v>53</v>
      </c>
      <c r="AY9" s="15" t="s">
        <v>53</v>
      </c>
      <c r="AZ9" s="15" t="s">
        <v>53</v>
      </c>
      <c r="BA9" s="15" t="s">
        <v>53</v>
      </c>
      <c r="BB9" s="15" t="s">
        <v>53</v>
      </c>
      <c r="BC9" s="15" t="s">
        <v>53</v>
      </c>
      <c r="BD9" s="15" t="s">
        <v>53</v>
      </c>
      <c r="BE9" s="15" t="s">
        <v>53</v>
      </c>
      <c r="BF9" s="15" t="s">
        <v>53</v>
      </c>
      <c r="BG9" s="28">
        <f t="shared" ref="BG9:BG21" si="2">V9+AW9</f>
        <v>108</v>
      </c>
      <c r="BH9" s="32" t="s">
        <v>125</v>
      </c>
    </row>
    <row r="10" spans="1:66" s="6" customFormat="1" x14ac:dyDescent="0.25">
      <c r="A10" s="40"/>
      <c r="B10" s="30" t="s">
        <v>111</v>
      </c>
      <c r="C10" s="31" t="s">
        <v>15</v>
      </c>
      <c r="D10" s="3" t="s">
        <v>9</v>
      </c>
      <c r="E10" s="1">
        <v>4</v>
      </c>
      <c r="F10" s="1">
        <v>2</v>
      </c>
      <c r="G10" s="1">
        <v>4</v>
      </c>
      <c r="H10" s="1">
        <v>2</v>
      </c>
      <c r="I10" s="1">
        <v>4</v>
      </c>
      <c r="J10" s="1">
        <v>2</v>
      </c>
      <c r="K10" s="1">
        <v>4</v>
      </c>
      <c r="L10" s="1">
        <v>2</v>
      </c>
      <c r="M10" s="1">
        <v>4</v>
      </c>
      <c r="N10" s="1">
        <v>2</v>
      </c>
      <c r="O10" s="1">
        <v>4</v>
      </c>
      <c r="P10" s="1">
        <v>2</v>
      </c>
      <c r="Q10" s="1">
        <v>4</v>
      </c>
      <c r="R10" s="1">
        <v>2</v>
      </c>
      <c r="S10" s="1">
        <v>4</v>
      </c>
      <c r="T10" s="1">
        <v>2</v>
      </c>
      <c r="U10" s="1">
        <v>4</v>
      </c>
      <c r="V10" s="20">
        <f t="shared" si="0"/>
        <v>52</v>
      </c>
      <c r="W10" s="15" t="s">
        <v>53</v>
      </c>
      <c r="X10" s="15" t="s">
        <v>53</v>
      </c>
      <c r="Y10" s="11">
        <v>4</v>
      </c>
      <c r="Z10" s="1">
        <v>2</v>
      </c>
      <c r="AA10" s="1">
        <v>2</v>
      </c>
      <c r="AB10" s="1">
        <v>4</v>
      </c>
      <c r="AC10" s="1">
        <v>4</v>
      </c>
      <c r="AD10" s="1">
        <v>2</v>
      </c>
      <c r="AE10" s="1">
        <v>4</v>
      </c>
      <c r="AF10" s="1">
        <v>2</v>
      </c>
      <c r="AG10" s="1">
        <v>4</v>
      </c>
      <c r="AH10" s="1">
        <v>4</v>
      </c>
      <c r="AI10" s="1">
        <v>4</v>
      </c>
      <c r="AJ10" s="1">
        <v>2</v>
      </c>
      <c r="AK10" s="1">
        <v>4</v>
      </c>
      <c r="AL10" s="1">
        <v>4</v>
      </c>
      <c r="AM10" s="1">
        <v>4</v>
      </c>
      <c r="AN10" s="1">
        <v>4</v>
      </c>
      <c r="AO10" s="1">
        <v>4</v>
      </c>
      <c r="AP10" s="1">
        <v>4</v>
      </c>
      <c r="AQ10" s="1">
        <v>4</v>
      </c>
      <c r="AR10" s="1">
        <v>4</v>
      </c>
      <c r="AS10" s="1">
        <v>4</v>
      </c>
      <c r="AT10" s="1">
        <v>4</v>
      </c>
      <c r="AU10" s="1">
        <v>4</v>
      </c>
      <c r="AV10" s="21">
        <v>2</v>
      </c>
      <c r="AW10" s="20">
        <f t="shared" si="1"/>
        <v>84</v>
      </c>
      <c r="AX10" s="15" t="s">
        <v>53</v>
      </c>
      <c r="AY10" s="15" t="s">
        <v>53</v>
      </c>
      <c r="AZ10" s="15" t="s">
        <v>53</v>
      </c>
      <c r="BA10" s="15" t="s">
        <v>53</v>
      </c>
      <c r="BB10" s="15" t="s">
        <v>53</v>
      </c>
      <c r="BC10" s="15" t="s">
        <v>53</v>
      </c>
      <c r="BD10" s="15" t="s">
        <v>53</v>
      </c>
      <c r="BE10" s="15" t="s">
        <v>53</v>
      </c>
      <c r="BF10" s="15" t="s">
        <v>53</v>
      </c>
      <c r="BG10" s="28">
        <f t="shared" si="2"/>
        <v>136</v>
      </c>
      <c r="BH10" s="32" t="s">
        <v>126</v>
      </c>
      <c r="BI10" s="2"/>
      <c r="BJ10" s="2"/>
      <c r="BK10" s="2"/>
      <c r="BL10" s="2"/>
      <c r="BM10" s="2"/>
      <c r="BN10" s="2"/>
    </row>
    <row r="11" spans="1:66" x14ac:dyDescent="0.25">
      <c r="A11" s="40"/>
      <c r="B11" s="30" t="s">
        <v>112</v>
      </c>
      <c r="C11" s="31" t="s">
        <v>113</v>
      </c>
      <c r="D11" s="3" t="s">
        <v>9</v>
      </c>
      <c r="E11" s="1">
        <v>2</v>
      </c>
      <c r="F11" s="1">
        <v>2</v>
      </c>
      <c r="G11" s="1">
        <v>2</v>
      </c>
      <c r="H11" s="1">
        <v>2</v>
      </c>
      <c r="I11" s="1">
        <v>2</v>
      </c>
      <c r="J11" s="1">
        <v>2</v>
      </c>
      <c r="K11" s="1">
        <v>2</v>
      </c>
      <c r="L11" s="1">
        <v>2</v>
      </c>
      <c r="M11" s="1">
        <v>2</v>
      </c>
      <c r="N11" s="1">
        <v>2</v>
      </c>
      <c r="O11" s="1">
        <v>2</v>
      </c>
      <c r="P11" s="1">
        <v>2</v>
      </c>
      <c r="Q11" s="1">
        <v>2</v>
      </c>
      <c r="R11" s="1">
        <v>2</v>
      </c>
      <c r="S11" s="1">
        <v>2</v>
      </c>
      <c r="T11" s="1">
        <v>2</v>
      </c>
      <c r="U11" s="1">
        <v>2</v>
      </c>
      <c r="V11" s="20">
        <f t="shared" si="0"/>
        <v>34</v>
      </c>
      <c r="W11" s="15" t="s">
        <v>53</v>
      </c>
      <c r="X11" s="15" t="s">
        <v>53</v>
      </c>
      <c r="Y11" s="1">
        <v>2</v>
      </c>
      <c r="Z11" s="1">
        <v>2</v>
      </c>
      <c r="AA11" s="1">
        <v>2</v>
      </c>
      <c r="AB11" s="1"/>
      <c r="AC11" s="1">
        <v>2</v>
      </c>
      <c r="AD11" s="1"/>
      <c r="AE11" s="1">
        <v>2</v>
      </c>
      <c r="AF11" s="1">
        <v>2</v>
      </c>
      <c r="AG11" s="1"/>
      <c r="AH11" s="1">
        <v>2</v>
      </c>
      <c r="AI11" s="1">
        <v>2</v>
      </c>
      <c r="AJ11" s="1"/>
      <c r="AK11" s="1">
        <v>2</v>
      </c>
      <c r="AL11" s="1"/>
      <c r="AM11" s="1">
        <v>2</v>
      </c>
      <c r="AN11" s="1">
        <v>2</v>
      </c>
      <c r="AO11" s="1">
        <v>2</v>
      </c>
      <c r="AP11" s="1">
        <v>2</v>
      </c>
      <c r="AQ11" s="1">
        <v>2</v>
      </c>
      <c r="AR11" s="1">
        <v>2</v>
      </c>
      <c r="AS11" s="1">
        <v>2</v>
      </c>
      <c r="AT11" s="1">
        <v>2</v>
      </c>
      <c r="AU11" s="1">
        <v>2</v>
      </c>
      <c r="AV11" s="21">
        <v>2</v>
      </c>
      <c r="AW11" s="20">
        <f t="shared" si="1"/>
        <v>38</v>
      </c>
      <c r="AX11" s="15" t="s">
        <v>53</v>
      </c>
      <c r="AY11" s="15" t="s">
        <v>53</v>
      </c>
      <c r="AZ11" s="15" t="s">
        <v>53</v>
      </c>
      <c r="BA11" s="15" t="s">
        <v>53</v>
      </c>
      <c r="BB11" s="15" t="s">
        <v>53</v>
      </c>
      <c r="BC11" s="15" t="s">
        <v>53</v>
      </c>
      <c r="BD11" s="15" t="s">
        <v>53</v>
      </c>
      <c r="BE11" s="15" t="s">
        <v>53</v>
      </c>
      <c r="BF11" s="15" t="s">
        <v>53</v>
      </c>
      <c r="BG11" s="28">
        <f t="shared" si="2"/>
        <v>72</v>
      </c>
      <c r="BH11" s="32" t="s">
        <v>124</v>
      </c>
    </row>
    <row r="12" spans="1:66" s="6" customFormat="1" x14ac:dyDescent="0.25">
      <c r="A12" s="40"/>
      <c r="B12" s="30" t="s">
        <v>114</v>
      </c>
      <c r="C12" s="31" t="s">
        <v>18</v>
      </c>
      <c r="D12" s="3" t="s">
        <v>9</v>
      </c>
      <c r="E12" s="1">
        <v>2</v>
      </c>
      <c r="F12" s="1">
        <v>2</v>
      </c>
      <c r="G12" s="1">
        <v>2</v>
      </c>
      <c r="H12" s="1">
        <v>2</v>
      </c>
      <c r="I12" s="1">
        <v>2</v>
      </c>
      <c r="J12" s="1">
        <v>2</v>
      </c>
      <c r="K12" s="1">
        <v>2</v>
      </c>
      <c r="L12" s="1">
        <v>2</v>
      </c>
      <c r="M12" s="1">
        <v>2</v>
      </c>
      <c r="N12" s="1">
        <v>2</v>
      </c>
      <c r="O12" s="1">
        <v>2</v>
      </c>
      <c r="P12" s="1">
        <v>2</v>
      </c>
      <c r="Q12" s="1">
        <v>2</v>
      </c>
      <c r="R12" s="1">
        <v>2</v>
      </c>
      <c r="S12" s="1">
        <v>2</v>
      </c>
      <c r="T12" s="1">
        <v>4</v>
      </c>
      <c r="U12" s="1">
        <v>2</v>
      </c>
      <c r="V12" s="20">
        <f t="shared" si="0"/>
        <v>36</v>
      </c>
      <c r="W12" s="15" t="s">
        <v>53</v>
      </c>
      <c r="X12" s="15" t="s">
        <v>53</v>
      </c>
      <c r="Y12" s="11">
        <v>2</v>
      </c>
      <c r="Z12" s="1">
        <v>2</v>
      </c>
      <c r="AA12" s="1">
        <v>2</v>
      </c>
      <c r="AB12" s="1">
        <v>2</v>
      </c>
      <c r="AC12" s="1">
        <v>2</v>
      </c>
      <c r="AD12" s="1">
        <v>2</v>
      </c>
      <c r="AE12" s="1">
        <v>2</v>
      </c>
      <c r="AF12" s="1">
        <v>2</v>
      </c>
      <c r="AG12" s="1">
        <v>2</v>
      </c>
      <c r="AH12" s="1">
        <v>2</v>
      </c>
      <c r="AI12" s="1">
        <v>2</v>
      </c>
      <c r="AJ12" s="1">
        <v>2</v>
      </c>
      <c r="AK12" s="1">
        <v>2</v>
      </c>
      <c r="AL12" s="1">
        <v>2</v>
      </c>
      <c r="AM12" s="1">
        <v>2</v>
      </c>
      <c r="AN12" s="1">
        <v>2</v>
      </c>
      <c r="AO12" s="1">
        <v>2</v>
      </c>
      <c r="AP12" s="1">
        <v>2</v>
      </c>
      <c r="AQ12" s="1"/>
      <c r="AR12" s="1"/>
      <c r="AS12" s="1"/>
      <c r="AT12" s="1"/>
      <c r="AU12" s="1"/>
      <c r="AV12" s="21"/>
      <c r="AW12" s="20">
        <f t="shared" si="1"/>
        <v>36</v>
      </c>
      <c r="AX12" s="15" t="s">
        <v>53</v>
      </c>
      <c r="AY12" s="15" t="s">
        <v>53</v>
      </c>
      <c r="AZ12" s="15" t="s">
        <v>53</v>
      </c>
      <c r="BA12" s="15" t="s">
        <v>53</v>
      </c>
      <c r="BB12" s="15" t="s">
        <v>53</v>
      </c>
      <c r="BC12" s="15" t="s">
        <v>53</v>
      </c>
      <c r="BD12" s="15" t="s">
        <v>53</v>
      </c>
      <c r="BE12" s="15" t="s">
        <v>53</v>
      </c>
      <c r="BF12" s="15" t="s">
        <v>53</v>
      </c>
      <c r="BG12" s="28">
        <f t="shared" si="2"/>
        <v>72</v>
      </c>
      <c r="BH12" s="32" t="s">
        <v>124</v>
      </c>
      <c r="BI12" s="2"/>
      <c r="BJ12" s="2"/>
      <c r="BK12" s="2"/>
      <c r="BL12" s="2"/>
      <c r="BM12" s="2"/>
      <c r="BN12" s="2"/>
    </row>
    <row r="13" spans="1:66" x14ac:dyDescent="0.25">
      <c r="A13" s="40"/>
      <c r="B13" s="30" t="s">
        <v>115</v>
      </c>
      <c r="C13" s="31" t="s">
        <v>14</v>
      </c>
      <c r="D13" s="3" t="s">
        <v>9</v>
      </c>
      <c r="E13" s="1">
        <v>2</v>
      </c>
      <c r="F13" s="1">
        <v>2</v>
      </c>
      <c r="G13" s="1">
        <v>2</v>
      </c>
      <c r="H13" s="1">
        <v>2</v>
      </c>
      <c r="I13" s="1">
        <v>2</v>
      </c>
      <c r="J13" s="1">
        <v>2</v>
      </c>
      <c r="K13" s="1">
        <v>2</v>
      </c>
      <c r="L13" s="1">
        <v>2</v>
      </c>
      <c r="M13" s="1">
        <v>2</v>
      </c>
      <c r="N13" s="1">
        <v>2</v>
      </c>
      <c r="O13" s="1">
        <v>2</v>
      </c>
      <c r="P13" s="1">
        <v>2</v>
      </c>
      <c r="Q13" s="1">
        <v>2</v>
      </c>
      <c r="R13" s="1">
        <v>2</v>
      </c>
      <c r="S13" s="1">
        <v>2</v>
      </c>
      <c r="T13" s="1">
        <v>4</v>
      </c>
      <c r="U13" s="1">
        <v>2</v>
      </c>
      <c r="V13" s="20">
        <f t="shared" si="0"/>
        <v>36</v>
      </c>
      <c r="W13" s="15" t="s">
        <v>53</v>
      </c>
      <c r="X13" s="15" t="s">
        <v>53</v>
      </c>
      <c r="Y13" s="28">
        <v>2</v>
      </c>
      <c r="Z13" s="1">
        <v>2</v>
      </c>
      <c r="AA13" s="1">
        <v>2</v>
      </c>
      <c r="AB13" s="1">
        <v>2</v>
      </c>
      <c r="AC13" s="1">
        <v>2</v>
      </c>
      <c r="AD13" s="1">
        <v>2</v>
      </c>
      <c r="AE13" s="1">
        <v>2</v>
      </c>
      <c r="AF13" s="1">
        <v>2</v>
      </c>
      <c r="AG13" s="1">
        <v>2</v>
      </c>
      <c r="AH13" s="1">
        <v>2</v>
      </c>
      <c r="AI13" s="1">
        <v>2</v>
      </c>
      <c r="AJ13" s="1">
        <v>2</v>
      </c>
      <c r="AK13" s="1">
        <v>2</v>
      </c>
      <c r="AL13" s="1">
        <v>2</v>
      </c>
      <c r="AM13" s="1">
        <v>2</v>
      </c>
      <c r="AN13" s="1">
        <v>2</v>
      </c>
      <c r="AO13" s="1">
        <v>2</v>
      </c>
      <c r="AP13" s="1">
        <v>2</v>
      </c>
      <c r="AQ13" s="1"/>
      <c r="AR13" s="1"/>
      <c r="AS13" s="1"/>
      <c r="AT13" s="1"/>
      <c r="AU13" s="1"/>
      <c r="AV13" s="21"/>
      <c r="AW13" s="20">
        <f t="shared" si="1"/>
        <v>36</v>
      </c>
      <c r="AX13" s="15" t="s">
        <v>53</v>
      </c>
      <c r="AY13" s="15" t="s">
        <v>53</v>
      </c>
      <c r="AZ13" s="15" t="s">
        <v>53</v>
      </c>
      <c r="BA13" s="15" t="s">
        <v>53</v>
      </c>
      <c r="BB13" s="15" t="s">
        <v>53</v>
      </c>
      <c r="BC13" s="15" t="s">
        <v>53</v>
      </c>
      <c r="BD13" s="15" t="s">
        <v>53</v>
      </c>
      <c r="BE13" s="15" t="s">
        <v>53</v>
      </c>
      <c r="BF13" s="15" t="s">
        <v>53</v>
      </c>
      <c r="BG13" s="28">
        <f t="shared" si="2"/>
        <v>72</v>
      </c>
      <c r="BH13" s="32" t="s">
        <v>124</v>
      </c>
    </row>
    <row r="14" spans="1:66" s="6" customFormat="1" x14ac:dyDescent="0.25">
      <c r="A14" s="40"/>
      <c r="B14" s="30" t="s">
        <v>116</v>
      </c>
      <c r="C14" s="31" t="s">
        <v>97</v>
      </c>
      <c r="D14" s="3" t="s">
        <v>9</v>
      </c>
      <c r="E14" s="1">
        <v>6</v>
      </c>
      <c r="F14" s="1">
        <v>6</v>
      </c>
      <c r="G14" s="1">
        <v>6</v>
      </c>
      <c r="H14" s="1">
        <v>6</v>
      </c>
      <c r="I14" s="1">
        <v>6</v>
      </c>
      <c r="J14" s="1">
        <v>6</v>
      </c>
      <c r="K14" s="1">
        <v>6</v>
      </c>
      <c r="L14" s="1">
        <v>6</v>
      </c>
      <c r="M14" s="1">
        <v>6</v>
      </c>
      <c r="N14" s="1">
        <v>6</v>
      </c>
      <c r="O14" s="1">
        <v>6</v>
      </c>
      <c r="P14" s="1">
        <v>6</v>
      </c>
      <c r="Q14" s="1">
        <v>6</v>
      </c>
      <c r="R14" s="1">
        <v>6</v>
      </c>
      <c r="S14" s="1">
        <v>4</v>
      </c>
      <c r="T14" s="1">
        <v>4</v>
      </c>
      <c r="U14" s="1">
        <v>4</v>
      </c>
      <c r="V14" s="20">
        <f t="shared" si="0"/>
        <v>96</v>
      </c>
      <c r="W14" s="15" t="s">
        <v>53</v>
      </c>
      <c r="X14" s="15" t="s">
        <v>53</v>
      </c>
      <c r="Y14" s="11">
        <v>8</v>
      </c>
      <c r="Z14" s="28">
        <v>8</v>
      </c>
      <c r="AA14" s="28">
        <v>10</v>
      </c>
      <c r="AB14" s="28">
        <v>6</v>
      </c>
      <c r="AC14" s="28">
        <v>10</v>
      </c>
      <c r="AD14" s="28">
        <v>8</v>
      </c>
      <c r="AE14" s="28">
        <v>6</v>
      </c>
      <c r="AF14" s="28">
        <v>6</v>
      </c>
      <c r="AG14" s="28">
        <v>6</v>
      </c>
      <c r="AH14" s="28">
        <v>6</v>
      </c>
      <c r="AI14" s="28">
        <v>6</v>
      </c>
      <c r="AJ14" s="28">
        <v>6</v>
      </c>
      <c r="AK14" s="28">
        <v>10</v>
      </c>
      <c r="AL14" s="28">
        <v>10</v>
      </c>
      <c r="AM14" s="28">
        <v>10</v>
      </c>
      <c r="AN14" s="28">
        <v>10</v>
      </c>
      <c r="AO14" s="28">
        <v>10</v>
      </c>
      <c r="AP14" s="28">
        <v>10</v>
      </c>
      <c r="AQ14" s="28">
        <v>10</v>
      </c>
      <c r="AR14" s="28">
        <v>10</v>
      </c>
      <c r="AS14" s="28">
        <v>12</v>
      </c>
      <c r="AT14" s="28">
        <v>12</v>
      </c>
      <c r="AU14" s="28">
        <v>12</v>
      </c>
      <c r="AV14" s="21">
        <v>10</v>
      </c>
      <c r="AW14" s="20">
        <f t="shared" si="1"/>
        <v>212</v>
      </c>
      <c r="AX14" s="15" t="s">
        <v>53</v>
      </c>
      <c r="AY14" s="15" t="s">
        <v>53</v>
      </c>
      <c r="AZ14" s="15" t="s">
        <v>53</v>
      </c>
      <c r="BA14" s="15" t="s">
        <v>53</v>
      </c>
      <c r="BB14" s="15" t="s">
        <v>53</v>
      </c>
      <c r="BC14" s="15" t="s">
        <v>53</v>
      </c>
      <c r="BD14" s="15" t="s">
        <v>53</v>
      </c>
      <c r="BE14" s="15" t="s">
        <v>53</v>
      </c>
      <c r="BF14" s="15" t="s">
        <v>53</v>
      </c>
      <c r="BG14" s="28">
        <f t="shared" si="2"/>
        <v>308</v>
      </c>
      <c r="BH14" s="32">
        <v>308</v>
      </c>
      <c r="BI14" s="2"/>
      <c r="BJ14" s="2"/>
      <c r="BK14" s="2"/>
      <c r="BL14" s="2"/>
      <c r="BM14" s="2"/>
      <c r="BN14" s="2"/>
    </row>
    <row r="15" spans="1:66" x14ac:dyDescent="0.25">
      <c r="A15" s="40"/>
      <c r="B15" s="30" t="s">
        <v>117</v>
      </c>
      <c r="C15" s="31" t="s">
        <v>22</v>
      </c>
      <c r="D15" s="3" t="s">
        <v>9</v>
      </c>
      <c r="E15" s="1">
        <v>2</v>
      </c>
      <c r="F15" s="1">
        <v>2</v>
      </c>
      <c r="G15" s="1">
        <v>2</v>
      </c>
      <c r="H15" s="1">
        <v>2</v>
      </c>
      <c r="I15" s="1">
        <v>2</v>
      </c>
      <c r="J15" s="1">
        <v>2</v>
      </c>
      <c r="K15" s="1">
        <v>2</v>
      </c>
      <c r="L15" s="1">
        <v>2</v>
      </c>
      <c r="M15" s="1">
        <v>2</v>
      </c>
      <c r="N15" s="1">
        <v>2</v>
      </c>
      <c r="O15" s="1">
        <v>2</v>
      </c>
      <c r="P15" s="1">
        <v>2</v>
      </c>
      <c r="Q15" s="1">
        <v>2</v>
      </c>
      <c r="R15" s="1">
        <v>2</v>
      </c>
      <c r="S15" s="1">
        <v>4</v>
      </c>
      <c r="T15" s="1">
        <v>2</v>
      </c>
      <c r="U15" s="1">
        <v>4</v>
      </c>
      <c r="V15" s="20">
        <f t="shared" si="0"/>
        <v>38</v>
      </c>
      <c r="W15" s="15" t="s">
        <v>53</v>
      </c>
      <c r="X15" s="15" t="s">
        <v>53</v>
      </c>
      <c r="Y15" s="1">
        <v>2</v>
      </c>
      <c r="Z15" s="1">
        <v>4</v>
      </c>
      <c r="AA15" s="1">
        <v>2</v>
      </c>
      <c r="AB15" s="1">
        <v>4</v>
      </c>
      <c r="AC15" s="1">
        <v>2</v>
      </c>
      <c r="AD15" s="1">
        <v>4</v>
      </c>
      <c r="AE15" s="1">
        <v>2</v>
      </c>
      <c r="AF15" s="1">
        <v>4</v>
      </c>
      <c r="AG15" s="1">
        <v>2</v>
      </c>
      <c r="AH15" s="1">
        <v>4</v>
      </c>
      <c r="AI15" s="1">
        <v>2</v>
      </c>
      <c r="AJ15" s="1">
        <v>4</v>
      </c>
      <c r="AK15" s="1">
        <v>2</v>
      </c>
      <c r="AL15" s="1">
        <v>4</v>
      </c>
      <c r="AM15" s="1">
        <v>2</v>
      </c>
      <c r="AN15" s="1">
        <v>4</v>
      </c>
      <c r="AO15" s="1">
        <v>2</v>
      </c>
      <c r="AP15" s="1">
        <v>4</v>
      </c>
      <c r="AQ15" s="1">
        <v>2</v>
      </c>
      <c r="AR15" s="1">
        <v>4</v>
      </c>
      <c r="AS15" s="1">
        <v>2</v>
      </c>
      <c r="AT15" s="1">
        <v>4</v>
      </c>
      <c r="AU15" s="1">
        <v>2</v>
      </c>
      <c r="AV15" s="21">
        <v>2</v>
      </c>
      <c r="AW15" s="20">
        <f t="shared" si="1"/>
        <v>70</v>
      </c>
      <c r="AX15" s="15" t="s">
        <v>53</v>
      </c>
      <c r="AY15" s="15" t="s">
        <v>53</v>
      </c>
      <c r="AZ15" s="15" t="s">
        <v>53</v>
      </c>
      <c r="BA15" s="15" t="s">
        <v>53</v>
      </c>
      <c r="BB15" s="15" t="s">
        <v>53</v>
      </c>
      <c r="BC15" s="15" t="s">
        <v>53</v>
      </c>
      <c r="BD15" s="15" t="s">
        <v>53</v>
      </c>
      <c r="BE15" s="15" t="s">
        <v>53</v>
      </c>
      <c r="BF15" s="15" t="s">
        <v>53</v>
      </c>
      <c r="BG15" s="28">
        <f t="shared" si="2"/>
        <v>108</v>
      </c>
      <c r="BH15" s="32" t="s">
        <v>125</v>
      </c>
    </row>
    <row r="16" spans="1:66" s="6" customFormat="1" x14ac:dyDescent="0.25">
      <c r="A16" s="40"/>
      <c r="B16" s="30" t="s">
        <v>118</v>
      </c>
      <c r="C16" s="31" t="s">
        <v>21</v>
      </c>
      <c r="D16" s="3" t="s">
        <v>9</v>
      </c>
      <c r="E16" s="1">
        <v>2</v>
      </c>
      <c r="F16" s="1">
        <v>2</v>
      </c>
      <c r="G16" s="1">
        <v>2</v>
      </c>
      <c r="H16" s="1">
        <v>2</v>
      </c>
      <c r="I16" s="1">
        <v>2</v>
      </c>
      <c r="J16" s="1">
        <v>2</v>
      </c>
      <c r="K16" s="1">
        <v>2</v>
      </c>
      <c r="L16" s="1">
        <v>2</v>
      </c>
      <c r="M16" s="1">
        <v>2</v>
      </c>
      <c r="N16" s="1">
        <v>2</v>
      </c>
      <c r="O16" s="1">
        <v>2</v>
      </c>
      <c r="P16" s="1">
        <v>2</v>
      </c>
      <c r="Q16" s="1">
        <v>2</v>
      </c>
      <c r="R16" s="1">
        <v>2</v>
      </c>
      <c r="S16" s="1">
        <v>2</v>
      </c>
      <c r="T16" s="1">
        <v>4</v>
      </c>
      <c r="U16" s="1">
        <v>2</v>
      </c>
      <c r="V16" s="20">
        <f t="shared" si="0"/>
        <v>36</v>
      </c>
      <c r="W16" s="15" t="s">
        <v>53</v>
      </c>
      <c r="X16" s="15" t="s">
        <v>53</v>
      </c>
      <c r="Y16" s="28">
        <v>2</v>
      </c>
      <c r="Z16" s="1"/>
      <c r="AA16" s="1">
        <v>2</v>
      </c>
      <c r="AB16" s="1">
        <v>2</v>
      </c>
      <c r="AC16" s="1">
        <v>2</v>
      </c>
      <c r="AD16" s="1">
        <v>2</v>
      </c>
      <c r="AE16" s="1">
        <v>2</v>
      </c>
      <c r="AF16" s="1"/>
      <c r="AG16" s="1">
        <v>2</v>
      </c>
      <c r="AH16" s="1"/>
      <c r="AI16" s="1">
        <v>2</v>
      </c>
      <c r="AJ16" s="1">
        <v>2</v>
      </c>
      <c r="AK16" s="1">
        <v>2</v>
      </c>
      <c r="AL16" s="1">
        <v>2</v>
      </c>
      <c r="AM16" s="1">
        <v>2</v>
      </c>
      <c r="AN16" s="1">
        <v>2</v>
      </c>
      <c r="AO16" s="1">
        <v>2</v>
      </c>
      <c r="AP16" s="1">
        <v>2</v>
      </c>
      <c r="AQ16" s="1"/>
      <c r="AR16" s="1">
        <v>2</v>
      </c>
      <c r="AS16" s="1">
        <v>2</v>
      </c>
      <c r="AT16" s="1"/>
      <c r="AU16" s="1">
        <v>2</v>
      </c>
      <c r="AV16" s="21"/>
      <c r="AW16" s="20">
        <f t="shared" si="1"/>
        <v>36</v>
      </c>
      <c r="AX16" s="15" t="s">
        <v>53</v>
      </c>
      <c r="AY16" s="15" t="s">
        <v>53</v>
      </c>
      <c r="AZ16" s="15" t="s">
        <v>53</v>
      </c>
      <c r="BA16" s="15" t="s">
        <v>53</v>
      </c>
      <c r="BB16" s="15" t="s">
        <v>53</v>
      </c>
      <c r="BC16" s="15" t="s">
        <v>53</v>
      </c>
      <c r="BD16" s="15" t="s">
        <v>53</v>
      </c>
      <c r="BE16" s="15" t="s">
        <v>53</v>
      </c>
      <c r="BF16" s="15" t="s">
        <v>53</v>
      </c>
      <c r="BG16" s="28">
        <f t="shared" si="2"/>
        <v>72</v>
      </c>
      <c r="BH16" s="32" t="s">
        <v>124</v>
      </c>
      <c r="BI16" s="2"/>
      <c r="BJ16" s="2"/>
      <c r="BK16" s="2"/>
      <c r="BL16" s="2"/>
      <c r="BM16" s="2"/>
      <c r="BN16" s="2"/>
    </row>
    <row r="17" spans="1:66" x14ac:dyDescent="0.25">
      <c r="A17" s="40"/>
      <c r="B17" s="30" t="s">
        <v>119</v>
      </c>
      <c r="C17" s="31" t="s">
        <v>120</v>
      </c>
      <c r="D17" s="3" t="s">
        <v>9</v>
      </c>
      <c r="E17" s="1">
        <v>2</v>
      </c>
      <c r="F17" s="1">
        <v>2</v>
      </c>
      <c r="G17" s="1">
        <v>2</v>
      </c>
      <c r="H17" s="1">
        <v>2</v>
      </c>
      <c r="I17" s="1">
        <v>2</v>
      </c>
      <c r="J17" s="1">
        <v>2</v>
      </c>
      <c r="K17" s="1">
        <v>2</v>
      </c>
      <c r="L17" s="1">
        <v>2</v>
      </c>
      <c r="M17" s="1">
        <v>2</v>
      </c>
      <c r="N17" s="1">
        <v>2</v>
      </c>
      <c r="O17" s="1">
        <v>2</v>
      </c>
      <c r="P17" s="1">
        <v>2</v>
      </c>
      <c r="Q17" s="1">
        <v>2</v>
      </c>
      <c r="R17" s="1">
        <v>2</v>
      </c>
      <c r="S17" s="1">
        <v>2</v>
      </c>
      <c r="T17" s="1">
        <v>2</v>
      </c>
      <c r="U17" s="1">
        <v>2</v>
      </c>
      <c r="V17" s="20">
        <f t="shared" si="0"/>
        <v>34</v>
      </c>
      <c r="W17" s="15" t="s">
        <v>53</v>
      </c>
      <c r="X17" s="15" t="s">
        <v>53</v>
      </c>
      <c r="Y17" s="1">
        <v>2</v>
      </c>
      <c r="Z17" s="1"/>
      <c r="AA17" s="1">
        <v>2</v>
      </c>
      <c r="AB17" s="1"/>
      <c r="AC17" s="1">
        <v>2</v>
      </c>
      <c r="AD17" s="1"/>
      <c r="AE17" s="1">
        <v>2</v>
      </c>
      <c r="AF17" s="1"/>
      <c r="AG17" s="1">
        <v>2</v>
      </c>
      <c r="AH17" s="1"/>
      <c r="AI17" s="1">
        <v>2</v>
      </c>
      <c r="AJ17" s="1"/>
      <c r="AK17" s="1">
        <v>2</v>
      </c>
      <c r="AL17" s="1">
        <v>2</v>
      </c>
      <c r="AM17" s="1">
        <v>2</v>
      </c>
      <c r="AN17" s="1">
        <v>2</v>
      </c>
      <c r="AO17" s="1">
        <v>2</v>
      </c>
      <c r="AP17" s="1">
        <v>2</v>
      </c>
      <c r="AQ17" s="1">
        <v>2</v>
      </c>
      <c r="AR17" s="1">
        <v>2</v>
      </c>
      <c r="AS17" s="1">
        <v>2</v>
      </c>
      <c r="AT17" s="1">
        <v>2</v>
      </c>
      <c r="AU17" s="1">
        <v>2</v>
      </c>
      <c r="AV17" s="21"/>
      <c r="AW17" s="20">
        <f t="shared" si="1"/>
        <v>34</v>
      </c>
      <c r="AX17" s="15" t="s">
        <v>53</v>
      </c>
      <c r="AY17" s="15" t="s">
        <v>53</v>
      </c>
      <c r="AZ17" s="15" t="s">
        <v>53</v>
      </c>
      <c r="BA17" s="15" t="s">
        <v>53</v>
      </c>
      <c r="BB17" s="15" t="s">
        <v>53</v>
      </c>
      <c r="BC17" s="15" t="s">
        <v>53</v>
      </c>
      <c r="BD17" s="15" t="s">
        <v>53</v>
      </c>
      <c r="BE17" s="15" t="s">
        <v>53</v>
      </c>
      <c r="BF17" s="15" t="s">
        <v>53</v>
      </c>
      <c r="BG17" s="28">
        <f t="shared" si="2"/>
        <v>68</v>
      </c>
      <c r="BH17" s="32" t="s">
        <v>127</v>
      </c>
    </row>
    <row r="18" spans="1:66" s="6" customFormat="1" x14ac:dyDescent="0.25">
      <c r="A18" s="40"/>
      <c r="B18" s="30" t="s">
        <v>19</v>
      </c>
      <c r="C18" s="31" t="s">
        <v>23</v>
      </c>
      <c r="D18" s="3" t="s">
        <v>9</v>
      </c>
      <c r="E18" s="1">
        <v>4</v>
      </c>
      <c r="F18" s="1">
        <v>6</v>
      </c>
      <c r="G18" s="1">
        <v>4</v>
      </c>
      <c r="H18" s="1">
        <v>6</v>
      </c>
      <c r="I18" s="1">
        <v>4</v>
      </c>
      <c r="J18" s="1">
        <v>6</v>
      </c>
      <c r="K18" s="1">
        <v>4</v>
      </c>
      <c r="L18" s="1">
        <v>6</v>
      </c>
      <c r="M18" s="1">
        <v>4</v>
      </c>
      <c r="N18" s="1">
        <v>6</v>
      </c>
      <c r="O18" s="1">
        <v>4</v>
      </c>
      <c r="P18" s="1">
        <v>6</v>
      </c>
      <c r="Q18" s="1">
        <v>4</v>
      </c>
      <c r="R18" s="1">
        <v>6</v>
      </c>
      <c r="S18" s="1">
        <v>4</v>
      </c>
      <c r="T18" s="1">
        <v>4</v>
      </c>
      <c r="U18" s="1">
        <v>4</v>
      </c>
      <c r="V18" s="20">
        <f t="shared" si="0"/>
        <v>82</v>
      </c>
      <c r="W18" s="15" t="s">
        <v>53</v>
      </c>
      <c r="X18" s="15" t="s">
        <v>53</v>
      </c>
      <c r="Y18" s="11">
        <v>4</v>
      </c>
      <c r="Z18" s="1">
        <v>4</v>
      </c>
      <c r="AA18" s="1">
        <v>6</v>
      </c>
      <c r="AB18" s="1">
        <v>4</v>
      </c>
      <c r="AC18" s="1">
        <v>4</v>
      </c>
      <c r="AD18" s="1">
        <v>4</v>
      </c>
      <c r="AE18" s="1">
        <v>4</v>
      </c>
      <c r="AF18" s="1">
        <v>4</v>
      </c>
      <c r="AG18" s="1">
        <v>4</v>
      </c>
      <c r="AH18" s="1">
        <v>4</v>
      </c>
      <c r="AI18" s="1">
        <v>4</v>
      </c>
      <c r="AJ18" s="1">
        <v>4</v>
      </c>
      <c r="AK18" s="1">
        <v>4</v>
      </c>
      <c r="AL18" s="1">
        <v>2</v>
      </c>
      <c r="AM18" s="1">
        <v>4</v>
      </c>
      <c r="AN18" s="1">
        <v>2</v>
      </c>
      <c r="AO18" s="1">
        <v>4</v>
      </c>
      <c r="AP18" s="1"/>
      <c r="AQ18" s="1">
        <v>4</v>
      </c>
      <c r="AR18" s="1">
        <v>4</v>
      </c>
      <c r="AS18" s="1">
        <v>4</v>
      </c>
      <c r="AT18" s="1">
        <v>2</v>
      </c>
      <c r="AU18" s="1">
        <v>4</v>
      </c>
      <c r="AV18" s="21">
        <v>6</v>
      </c>
      <c r="AW18" s="20">
        <f t="shared" si="1"/>
        <v>90</v>
      </c>
      <c r="AX18" s="15" t="s">
        <v>53</v>
      </c>
      <c r="AY18" s="15" t="s">
        <v>53</v>
      </c>
      <c r="AZ18" s="15" t="s">
        <v>53</v>
      </c>
      <c r="BA18" s="15" t="s">
        <v>53</v>
      </c>
      <c r="BB18" s="15" t="s">
        <v>53</v>
      </c>
      <c r="BC18" s="15" t="s">
        <v>53</v>
      </c>
      <c r="BD18" s="15" t="s">
        <v>53</v>
      </c>
      <c r="BE18" s="15" t="s">
        <v>53</v>
      </c>
      <c r="BF18" s="15" t="s">
        <v>53</v>
      </c>
      <c r="BG18" s="28">
        <f t="shared" si="2"/>
        <v>172</v>
      </c>
      <c r="BH18" s="32" t="s">
        <v>128</v>
      </c>
      <c r="BI18" s="2"/>
      <c r="BJ18" s="2"/>
      <c r="BK18" s="2"/>
      <c r="BL18" s="2"/>
      <c r="BM18" s="2"/>
      <c r="BN18" s="2"/>
    </row>
    <row r="19" spans="1:66" x14ac:dyDescent="0.25">
      <c r="A19" s="40"/>
      <c r="B19" s="30" t="s">
        <v>20</v>
      </c>
      <c r="C19" s="31" t="s">
        <v>16</v>
      </c>
      <c r="D19" s="3" t="s">
        <v>9</v>
      </c>
      <c r="E19" s="1">
        <v>2</v>
      </c>
      <c r="F19" s="1">
        <v>2</v>
      </c>
      <c r="G19" s="1">
        <v>2</v>
      </c>
      <c r="H19" s="1">
        <v>2</v>
      </c>
      <c r="I19" s="1">
        <v>2</v>
      </c>
      <c r="J19" s="1">
        <v>2</v>
      </c>
      <c r="K19" s="1">
        <v>2</v>
      </c>
      <c r="L19" s="1">
        <v>2</v>
      </c>
      <c r="M19" s="1">
        <v>2</v>
      </c>
      <c r="N19" s="1">
        <v>2</v>
      </c>
      <c r="O19" s="1">
        <v>2</v>
      </c>
      <c r="P19" s="1">
        <v>2</v>
      </c>
      <c r="Q19" s="1">
        <v>2</v>
      </c>
      <c r="R19" s="1">
        <v>2</v>
      </c>
      <c r="S19" s="1">
        <v>2</v>
      </c>
      <c r="T19" s="1">
        <v>2</v>
      </c>
      <c r="U19" s="1">
        <v>2</v>
      </c>
      <c r="V19" s="20">
        <f t="shared" si="0"/>
        <v>34</v>
      </c>
      <c r="W19" s="15" t="s">
        <v>53</v>
      </c>
      <c r="X19" s="15" t="s">
        <v>53</v>
      </c>
      <c r="Y19" s="1"/>
      <c r="Z19" s="1">
        <v>2</v>
      </c>
      <c r="AA19" s="1"/>
      <c r="AB19" s="1">
        <v>2</v>
      </c>
      <c r="AC19" s="1"/>
      <c r="AD19" s="1">
        <v>2</v>
      </c>
      <c r="AE19" s="1">
        <v>2</v>
      </c>
      <c r="AF19" s="1">
        <v>2</v>
      </c>
      <c r="AG19" s="1">
        <v>2</v>
      </c>
      <c r="AH19" s="1"/>
      <c r="AI19" s="1">
        <v>2</v>
      </c>
      <c r="AJ19" s="1">
        <v>2</v>
      </c>
      <c r="AK19" s="1"/>
      <c r="AL19" s="1"/>
      <c r="AM19" s="1"/>
      <c r="AN19" s="1">
        <v>2</v>
      </c>
      <c r="AO19" s="1">
        <v>2</v>
      </c>
      <c r="AP19" s="1">
        <v>2</v>
      </c>
      <c r="AQ19" s="1">
        <v>6</v>
      </c>
      <c r="AR19" s="1"/>
      <c r="AS19" s="1">
        <v>2</v>
      </c>
      <c r="AT19" s="1">
        <v>2</v>
      </c>
      <c r="AU19" s="1">
        <v>2</v>
      </c>
      <c r="AV19" s="1">
        <v>4</v>
      </c>
      <c r="AW19" s="20">
        <f t="shared" si="1"/>
        <v>38</v>
      </c>
      <c r="AX19" s="15" t="s">
        <v>53</v>
      </c>
      <c r="AY19" s="15" t="s">
        <v>53</v>
      </c>
      <c r="AZ19" s="15" t="s">
        <v>53</v>
      </c>
      <c r="BA19" s="15" t="s">
        <v>53</v>
      </c>
      <c r="BB19" s="15" t="s">
        <v>53</v>
      </c>
      <c r="BC19" s="15" t="s">
        <v>53</v>
      </c>
      <c r="BD19" s="15" t="s">
        <v>53</v>
      </c>
      <c r="BE19" s="15" t="s">
        <v>53</v>
      </c>
      <c r="BF19" s="15" t="s">
        <v>53</v>
      </c>
      <c r="BG19" s="28">
        <f t="shared" si="2"/>
        <v>72</v>
      </c>
      <c r="BH19" s="32" t="s">
        <v>124</v>
      </c>
    </row>
    <row r="20" spans="1:66" s="6" customFormat="1" x14ac:dyDescent="0.25">
      <c r="A20" s="40"/>
      <c r="B20" s="30" t="s">
        <v>121</v>
      </c>
      <c r="C20" s="31" t="s">
        <v>17</v>
      </c>
      <c r="D20" s="3" t="s">
        <v>9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  <c r="O20" s="1">
        <v>4</v>
      </c>
      <c r="P20" s="1">
        <v>4</v>
      </c>
      <c r="Q20" s="1">
        <v>4</v>
      </c>
      <c r="R20" s="1">
        <v>4</v>
      </c>
      <c r="S20" s="1">
        <v>2</v>
      </c>
      <c r="T20" s="1">
        <v>2</v>
      </c>
      <c r="U20" s="1">
        <v>2</v>
      </c>
      <c r="V20" s="20">
        <f t="shared" si="0"/>
        <v>62</v>
      </c>
      <c r="W20" s="15" t="s">
        <v>53</v>
      </c>
      <c r="X20" s="15" t="s">
        <v>53</v>
      </c>
      <c r="Y20" s="11">
        <v>2</v>
      </c>
      <c r="Z20" s="1">
        <v>2</v>
      </c>
      <c r="AA20" s="1">
        <v>2</v>
      </c>
      <c r="AB20" s="1">
        <v>2</v>
      </c>
      <c r="AC20" s="1">
        <v>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21"/>
      <c r="AW20" s="20">
        <f t="shared" si="1"/>
        <v>10</v>
      </c>
      <c r="AX20" s="15" t="s">
        <v>53</v>
      </c>
      <c r="AY20" s="15" t="s">
        <v>53</v>
      </c>
      <c r="AZ20" s="15" t="s">
        <v>53</v>
      </c>
      <c r="BA20" s="15" t="s">
        <v>53</v>
      </c>
      <c r="BB20" s="15" t="s">
        <v>53</v>
      </c>
      <c r="BC20" s="15" t="s">
        <v>53</v>
      </c>
      <c r="BD20" s="15" t="s">
        <v>53</v>
      </c>
      <c r="BE20" s="15" t="s">
        <v>53</v>
      </c>
      <c r="BF20" s="15" t="s">
        <v>53</v>
      </c>
      <c r="BG20" s="28">
        <f t="shared" si="2"/>
        <v>72</v>
      </c>
      <c r="BH20" s="32" t="s">
        <v>124</v>
      </c>
      <c r="BI20" s="2"/>
      <c r="BJ20" s="2"/>
      <c r="BK20" s="2"/>
      <c r="BL20" s="2"/>
      <c r="BM20" s="2"/>
      <c r="BN20" s="2"/>
    </row>
    <row r="21" spans="1:66" ht="15.75" thickBot="1" x14ac:dyDescent="0.3">
      <c r="A21" s="40"/>
      <c r="B21" s="30" t="s">
        <v>122</v>
      </c>
      <c r="C21" s="31" t="s">
        <v>123</v>
      </c>
      <c r="D21" s="3" t="s">
        <v>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0">
        <f t="shared" si="0"/>
        <v>0</v>
      </c>
      <c r="W21" s="15" t="s">
        <v>53</v>
      </c>
      <c r="X21" s="15" t="s">
        <v>53</v>
      </c>
      <c r="Y21" s="1"/>
      <c r="Z21" s="1"/>
      <c r="AA21" s="1"/>
      <c r="AB21" s="1"/>
      <c r="AC21" s="1"/>
      <c r="AD21" s="1"/>
      <c r="AE21" s="1"/>
      <c r="AF21" s="1">
        <v>2</v>
      </c>
      <c r="AG21" s="1">
        <v>2</v>
      </c>
      <c r="AH21" s="1">
        <v>2</v>
      </c>
      <c r="AI21" s="1"/>
      <c r="AJ21" s="1">
        <v>4</v>
      </c>
      <c r="AK21" s="1">
        <v>2</v>
      </c>
      <c r="AL21" s="1">
        <v>2</v>
      </c>
      <c r="AM21" s="1">
        <v>2</v>
      </c>
      <c r="AN21" s="1"/>
      <c r="AO21" s="1"/>
      <c r="AP21" s="1"/>
      <c r="AQ21" s="1">
        <v>4</v>
      </c>
      <c r="AR21" s="1">
        <v>2</v>
      </c>
      <c r="AS21" s="1">
        <v>4</v>
      </c>
      <c r="AT21" s="1">
        <v>2</v>
      </c>
      <c r="AU21" s="1">
        <v>2</v>
      </c>
      <c r="AV21" s="21">
        <v>2</v>
      </c>
      <c r="AW21" s="20">
        <f t="shared" si="1"/>
        <v>32</v>
      </c>
      <c r="AX21" s="15" t="s">
        <v>53</v>
      </c>
      <c r="AY21" s="15" t="s">
        <v>53</v>
      </c>
      <c r="AZ21" s="15" t="s">
        <v>53</v>
      </c>
      <c r="BA21" s="15" t="s">
        <v>53</v>
      </c>
      <c r="BB21" s="15" t="s">
        <v>53</v>
      </c>
      <c r="BC21" s="15" t="s">
        <v>53</v>
      </c>
      <c r="BD21" s="15" t="s">
        <v>53</v>
      </c>
      <c r="BE21" s="15" t="s">
        <v>53</v>
      </c>
      <c r="BF21" s="15" t="s">
        <v>53</v>
      </c>
      <c r="BG21" s="28">
        <f t="shared" si="2"/>
        <v>32</v>
      </c>
      <c r="BH21" s="32" t="s">
        <v>129</v>
      </c>
    </row>
    <row r="22" spans="1:66" ht="15.75" thickBot="1" x14ac:dyDescent="0.3">
      <c r="A22" s="40"/>
      <c r="B22" s="33" t="s">
        <v>130</v>
      </c>
      <c r="C22" s="34" t="s">
        <v>131</v>
      </c>
      <c r="D22" s="34" t="s">
        <v>9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>
        <f t="shared" si="0"/>
        <v>0</v>
      </c>
      <c r="W22" s="15" t="s">
        <v>53</v>
      </c>
      <c r="X22" s="15" t="s">
        <v>53</v>
      </c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15" t="s">
        <v>53</v>
      </c>
      <c r="AY22" s="15" t="s">
        <v>53</v>
      </c>
      <c r="AZ22" s="15" t="s">
        <v>53</v>
      </c>
      <c r="BA22" s="15" t="s">
        <v>53</v>
      </c>
      <c r="BB22" s="15" t="s">
        <v>53</v>
      </c>
      <c r="BC22" s="15" t="s">
        <v>53</v>
      </c>
      <c r="BD22" s="15" t="s">
        <v>53</v>
      </c>
      <c r="BE22" s="15" t="s">
        <v>53</v>
      </c>
      <c r="BF22" s="15" t="s">
        <v>53</v>
      </c>
      <c r="BG22" s="35"/>
    </row>
    <row r="23" spans="1:66" s="6" customFormat="1" x14ac:dyDescent="0.25">
      <c r="A23" s="40"/>
      <c r="B23" s="30" t="s">
        <v>132</v>
      </c>
      <c r="C23" s="31" t="s">
        <v>133</v>
      </c>
      <c r="D23" s="3" t="s">
        <v>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0">
        <f t="shared" si="0"/>
        <v>0</v>
      </c>
      <c r="W23" s="15" t="s">
        <v>53</v>
      </c>
      <c r="X23" s="15" t="s">
        <v>53</v>
      </c>
      <c r="Y23" s="11">
        <v>2</v>
      </c>
      <c r="Z23" s="1">
        <v>2</v>
      </c>
      <c r="AA23" s="1">
        <v>2</v>
      </c>
      <c r="AB23" s="1">
        <v>2</v>
      </c>
      <c r="AC23" s="1">
        <v>2</v>
      </c>
      <c r="AD23" s="1">
        <v>4</v>
      </c>
      <c r="AE23" s="1">
        <v>4</v>
      </c>
      <c r="AF23" s="1">
        <v>4</v>
      </c>
      <c r="AG23" s="1">
        <v>4</v>
      </c>
      <c r="AH23" s="1">
        <v>4</v>
      </c>
      <c r="AI23" s="1">
        <v>4</v>
      </c>
      <c r="AJ23" s="1">
        <v>2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21"/>
      <c r="AW23" s="20">
        <f t="shared" si="1"/>
        <v>36</v>
      </c>
      <c r="AX23" s="15" t="s">
        <v>53</v>
      </c>
      <c r="AY23" s="15" t="s">
        <v>53</v>
      </c>
      <c r="AZ23" s="15" t="s">
        <v>53</v>
      </c>
      <c r="BA23" s="15" t="s">
        <v>53</v>
      </c>
      <c r="BB23" s="15" t="s">
        <v>53</v>
      </c>
      <c r="BC23" s="15" t="s">
        <v>53</v>
      </c>
      <c r="BD23" s="15" t="s">
        <v>53</v>
      </c>
      <c r="BE23" s="15" t="s">
        <v>53</v>
      </c>
      <c r="BF23" s="15" t="s">
        <v>53</v>
      </c>
      <c r="BG23" s="28"/>
      <c r="BH23" s="32" t="s">
        <v>140</v>
      </c>
      <c r="BI23" s="2"/>
      <c r="BJ23" s="2"/>
      <c r="BK23" s="2"/>
      <c r="BL23" s="2"/>
      <c r="BM23" s="2"/>
      <c r="BN23" s="2"/>
    </row>
    <row r="24" spans="1:66" ht="21" x14ac:dyDescent="0.25">
      <c r="A24" s="40"/>
      <c r="B24" s="30" t="s">
        <v>134</v>
      </c>
      <c r="C24" s="31" t="s">
        <v>135</v>
      </c>
      <c r="D24" s="3" t="s">
        <v>9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20">
        <f t="shared" si="0"/>
        <v>0</v>
      </c>
      <c r="W24" s="15" t="s">
        <v>53</v>
      </c>
      <c r="X24" s="15" t="s">
        <v>53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21"/>
      <c r="AW24" s="20">
        <f t="shared" ref="AW24:AW45" si="3">SUM(AF24:AV24)</f>
        <v>0</v>
      </c>
      <c r="AX24" s="15" t="s">
        <v>53</v>
      </c>
      <c r="AY24" s="15" t="s">
        <v>53</v>
      </c>
      <c r="AZ24" s="15" t="s">
        <v>53</v>
      </c>
      <c r="BA24" s="15" t="s">
        <v>53</v>
      </c>
      <c r="BB24" s="15" t="s">
        <v>53</v>
      </c>
      <c r="BC24" s="15" t="s">
        <v>53</v>
      </c>
      <c r="BD24" s="15" t="s">
        <v>53</v>
      </c>
      <c r="BE24" s="15" t="s">
        <v>53</v>
      </c>
      <c r="BF24" s="15" t="s">
        <v>53</v>
      </c>
      <c r="BG24" s="28"/>
      <c r="BH24" s="32" t="s">
        <v>141</v>
      </c>
    </row>
    <row r="25" spans="1:66" s="6" customFormat="1" x14ac:dyDescent="0.25">
      <c r="A25" s="40"/>
      <c r="B25" s="30" t="s">
        <v>136</v>
      </c>
      <c r="C25" s="31" t="s">
        <v>28</v>
      </c>
      <c r="D25" s="3" t="s">
        <v>9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20">
        <f t="shared" si="0"/>
        <v>0</v>
      </c>
      <c r="W25" s="15" t="s">
        <v>53</v>
      </c>
      <c r="X25" s="15" t="s">
        <v>53</v>
      </c>
      <c r="Y25" s="1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21"/>
      <c r="AW25" s="20">
        <f t="shared" si="3"/>
        <v>0</v>
      </c>
      <c r="AX25" s="15" t="s">
        <v>53</v>
      </c>
      <c r="AY25" s="15" t="s">
        <v>53</v>
      </c>
      <c r="AZ25" s="15" t="s">
        <v>53</v>
      </c>
      <c r="BA25" s="15" t="s">
        <v>53</v>
      </c>
      <c r="BB25" s="15" t="s">
        <v>53</v>
      </c>
      <c r="BC25" s="15" t="s">
        <v>53</v>
      </c>
      <c r="BD25" s="15" t="s">
        <v>53</v>
      </c>
      <c r="BE25" s="15" t="s">
        <v>53</v>
      </c>
      <c r="BF25" s="15" t="s">
        <v>53</v>
      </c>
      <c r="BG25" s="28"/>
      <c r="BH25" s="32" t="s">
        <v>140</v>
      </c>
      <c r="BI25" s="2"/>
      <c r="BJ25" s="2"/>
      <c r="BK25" s="2"/>
      <c r="BL25" s="2"/>
      <c r="BM25" s="2"/>
      <c r="BN25" s="2"/>
    </row>
    <row r="26" spans="1:66" x14ac:dyDescent="0.25">
      <c r="A26" s="40"/>
      <c r="B26" s="30" t="s">
        <v>137</v>
      </c>
      <c r="C26" s="31" t="s">
        <v>21</v>
      </c>
      <c r="D26" s="3" t="s">
        <v>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20">
        <f t="shared" si="0"/>
        <v>0</v>
      </c>
      <c r="W26" s="15" t="s">
        <v>53</v>
      </c>
      <c r="X26" s="15" t="s">
        <v>53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21"/>
      <c r="AW26" s="20">
        <f t="shared" si="3"/>
        <v>0</v>
      </c>
      <c r="AX26" s="15" t="s">
        <v>53</v>
      </c>
      <c r="AY26" s="15" t="s">
        <v>53</v>
      </c>
      <c r="AZ26" s="15" t="s">
        <v>53</v>
      </c>
      <c r="BA26" s="15" t="s">
        <v>53</v>
      </c>
      <c r="BB26" s="15" t="s">
        <v>53</v>
      </c>
      <c r="BC26" s="15" t="s">
        <v>53</v>
      </c>
      <c r="BD26" s="15" t="s">
        <v>53</v>
      </c>
      <c r="BE26" s="15" t="s">
        <v>53</v>
      </c>
      <c r="BF26" s="15" t="s">
        <v>53</v>
      </c>
      <c r="BG26" s="28"/>
      <c r="BH26" s="32" t="s">
        <v>141</v>
      </c>
    </row>
    <row r="27" spans="1:66" s="6" customFormat="1" ht="15.75" thickBot="1" x14ac:dyDescent="0.3">
      <c r="A27" s="40"/>
      <c r="B27" s="30" t="s">
        <v>138</v>
      </c>
      <c r="C27" s="31" t="s">
        <v>139</v>
      </c>
      <c r="D27" s="3" t="s">
        <v>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0">
        <f t="shared" si="0"/>
        <v>0</v>
      </c>
      <c r="W27" s="15" t="s">
        <v>53</v>
      </c>
      <c r="X27" s="15" t="s">
        <v>53</v>
      </c>
      <c r="Y27" s="1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21"/>
      <c r="AW27" s="20">
        <f t="shared" si="3"/>
        <v>0</v>
      </c>
      <c r="AX27" s="15" t="s">
        <v>53</v>
      </c>
      <c r="AY27" s="15" t="s">
        <v>53</v>
      </c>
      <c r="AZ27" s="15" t="s">
        <v>53</v>
      </c>
      <c r="BA27" s="15" t="s">
        <v>53</v>
      </c>
      <c r="BB27" s="15" t="s">
        <v>53</v>
      </c>
      <c r="BC27" s="15" t="s">
        <v>53</v>
      </c>
      <c r="BD27" s="15" t="s">
        <v>53</v>
      </c>
      <c r="BE27" s="15" t="s">
        <v>53</v>
      </c>
      <c r="BF27" s="15" t="s">
        <v>53</v>
      </c>
      <c r="BG27" s="28"/>
      <c r="BH27" s="32" t="s">
        <v>140</v>
      </c>
      <c r="BI27" s="2"/>
      <c r="BJ27" s="2"/>
      <c r="BK27" s="2"/>
      <c r="BL27" s="2"/>
      <c r="BM27" s="2"/>
      <c r="BN27" s="2"/>
    </row>
    <row r="28" spans="1:66" ht="15.75" thickBot="1" x14ac:dyDescent="0.3">
      <c r="A28" s="40"/>
      <c r="B28" s="33" t="s">
        <v>24</v>
      </c>
      <c r="C28" s="34" t="s">
        <v>25</v>
      </c>
      <c r="D28" s="34" t="s">
        <v>9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20">
        <f t="shared" si="0"/>
        <v>0</v>
      </c>
      <c r="W28" s="15" t="s">
        <v>53</v>
      </c>
      <c r="X28" s="15" t="s">
        <v>53</v>
      </c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20">
        <f t="shared" si="3"/>
        <v>0</v>
      </c>
      <c r="AX28" s="15" t="s">
        <v>53</v>
      </c>
      <c r="AY28" s="15" t="s">
        <v>53</v>
      </c>
      <c r="AZ28" s="15" t="s">
        <v>53</v>
      </c>
      <c r="BA28" s="15" t="s">
        <v>53</v>
      </c>
      <c r="BB28" s="15" t="s">
        <v>53</v>
      </c>
      <c r="BC28" s="15" t="s">
        <v>53</v>
      </c>
      <c r="BD28" s="15" t="s">
        <v>53</v>
      </c>
      <c r="BE28" s="15" t="s">
        <v>53</v>
      </c>
      <c r="BF28" s="15" t="s">
        <v>53</v>
      </c>
      <c r="BG28" s="35"/>
    </row>
    <row r="29" spans="1:66" ht="15.75" thickBot="1" x14ac:dyDescent="0.3">
      <c r="A29" s="40"/>
      <c r="B29" s="33" t="s">
        <v>26</v>
      </c>
      <c r="C29" s="34" t="s">
        <v>27</v>
      </c>
      <c r="D29" s="34" t="s">
        <v>9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20">
        <f t="shared" si="0"/>
        <v>0</v>
      </c>
      <c r="W29" s="15" t="s">
        <v>53</v>
      </c>
      <c r="X29" s="15" t="s">
        <v>53</v>
      </c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20">
        <f t="shared" si="3"/>
        <v>0</v>
      </c>
      <c r="AX29" s="15" t="s">
        <v>53</v>
      </c>
      <c r="AY29" s="15" t="s">
        <v>53</v>
      </c>
      <c r="AZ29" s="15" t="s">
        <v>53</v>
      </c>
      <c r="BA29" s="15" t="s">
        <v>53</v>
      </c>
      <c r="BB29" s="15" t="s">
        <v>53</v>
      </c>
      <c r="BC29" s="15" t="s">
        <v>53</v>
      </c>
      <c r="BD29" s="15" t="s">
        <v>53</v>
      </c>
      <c r="BE29" s="15" t="s">
        <v>53</v>
      </c>
      <c r="BF29" s="15" t="s">
        <v>53</v>
      </c>
      <c r="BG29" s="35"/>
    </row>
    <row r="30" spans="1:66" x14ac:dyDescent="0.25">
      <c r="A30" s="40"/>
      <c r="B30" s="30" t="s">
        <v>36</v>
      </c>
      <c r="C30" s="31" t="s">
        <v>98</v>
      </c>
      <c r="D30" s="3" t="s">
        <v>9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20">
        <f t="shared" si="0"/>
        <v>0</v>
      </c>
      <c r="W30" s="15" t="s">
        <v>53</v>
      </c>
      <c r="X30" s="15" t="s">
        <v>53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21"/>
      <c r="AW30" s="20">
        <f t="shared" si="3"/>
        <v>0</v>
      </c>
      <c r="AX30" s="15" t="s">
        <v>53</v>
      </c>
      <c r="AY30" s="15" t="s">
        <v>53</v>
      </c>
      <c r="AZ30" s="15" t="s">
        <v>53</v>
      </c>
      <c r="BA30" s="15" t="s">
        <v>53</v>
      </c>
      <c r="BB30" s="15" t="s">
        <v>53</v>
      </c>
      <c r="BC30" s="15" t="s">
        <v>53</v>
      </c>
      <c r="BD30" s="15" t="s">
        <v>53</v>
      </c>
      <c r="BE30" s="15" t="s">
        <v>53</v>
      </c>
      <c r="BF30" s="15" t="s">
        <v>53</v>
      </c>
      <c r="BG30" s="28"/>
      <c r="BH30" s="32" t="s">
        <v>147</v>
      </c>
    </row>
    <row r="31" spans="1:66" s="6" customFormat="1" ht="21" x14ac:dyDescent="0.25">
      <c r="A31" s="40"/>
      <c r="B31" s="30" t="s">
        <v>37</v>
      </c>
      <c r="C31" s="31" t="s">
        <v>142</v>
      </c>
      <c r="D31" s="3" t="s">
        <v>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0">
        <f t="shared" si="0"/>
        <v>0</v>
      </c>
      <c r="W31" s="15" t="s">
        <v>53</v>
      </c>
      <c r="X31" s="15" t="s">
        <v>53</v>
      </c>
      <c r="Y31" s="1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21"/>
      <c r="AW31" s="20">
        <f t="shared" si="3"/>
        <v>0</v>
      </c>
      <c r="AX31" s="15" t="s">
        <v>53</v>
      </c>
      <c r="AY31" s="15" t="s">
        <v>53</v>
      </c>
      <c r="AZ31" s="15" t="s">
        <v>53</v>
      </c>
      <c r="BA31" s="15" t="s">
        <v>53</v>
      </c>
      <c r="BB31" s="15" t="s">
        <v>53</v>
      </c>
      <c r="BC31" s="15" t="s">
        <v>53</v>
      </c>
      <c r="BD31" s="15" t="s">
        <v>53</v>
      </c>
      <c r="BE31" s="15" t="s">
        <v>53</v>
      </c>
      <c r="BF31" s="15" t="s">
        <v>53</v>
      </c>
      <c r="BG31" s="28"/>
      <c r="BH31" s="32" t="s">
        <v>148</v>
      </c>
      <c r="BI31" s="2"/>
      <c r="BJ31" s="2"/>
      <c r="BK31" s="2"/>
      <c r="BL31" s="2"/>
      <c r="BM31" s="2"/>
      <c r="BN31" s="2"/>
    </row>
    <row r="32" spans="1:66" ht="15.75" thickBot="1" x14ac:dyDescent="0.3">
      <c r="A32" s="40"/>
      <c r="B32" s="30" t="s">
        <v>38</v>
      </c>
      <c r="C32" s="31" t="s">
        <v>143</v>
      </c>
      <c r="D32" s="3" t="s">
        <v>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0">
        <f t="shared" si="0"/>
        <v>0</v>
      </c>
      <c r="W32" s="15" t="s">
        <v>53</v>
      </c>
      <c r="X32" s="15" t="s">
        <v>53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21"/>
      <c r="AW32" s="20">
        <f t="shared" si="3"/>
        <v>0</v>
      </c>
      <c r="AX32" s="15" t="s">
        <v>53</v>
      </c>
      <c r="AY32" s="15" t="s">
        <v>53</v>
      </c>
      <c r="AZ32" s="15" t="s">
        <v>53</v>
      </c>
      <c r="BA32" s="15" t="s">
        <v>53</v>
      </c>
      <c r="BB32" s="15" t="s">
        <v>53</v>
      </c>
      <c r="BC32" s="15" t="s">
        <v>53</v>
      </c>
      <c r="BD32" s="15" t="s">
        <v>53</v>
      </c>
      <c r="BE32" s="15" t="s">
        <v>53</v>
      </c>
      <c r="BF32" s="15" t="s">
        <v>53</v>
      </c>
      <c r="BG32" s="28"/>
      <c r="BH32" s="32" t="s">
        <v>149</v>
      </c>
    </row>
    <row r="33" spans="1:66" s="6" customFormat="1" ht="15.75" thickBot="1" x14ac:dyDescent="0.3">
      <c r="A33" s="40"/>
      <c r="B33" s="33" t="s">
        <v>144</v>
      </c>
      <c r="C33" s="34" t="s">
        <v>145</v>
      </c>
      <c r="D33" s="34" t="s">
        <v>9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20">
        <f t="shared" si="0"/>
        <v>0</v>
      </c>
      <c r="W33" s="15" t="s">
        <v>53</v>
      </c>
      <c r="X33" s="15" t="s">
        <v>53</v>
      </c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20">
        <f t="shared" si="3"/>
        <v>0</v>
      </c>
      <c r="AX33" s="15" t="s">
        <v>53</v>
      </c>
      <c r="AY33" s="15" t="s">
        <v>53</v>
      </c>
      <c r="AZ33" s="15" t="s">
        <v>53</v>
      </c>
      <c r="BA33" s="15" t="s">
        <v>53</v>
      </c>
      <c r="BB33" s="15" t="s">
        <v>53</v>
      </c>
      <c r="BC33" s="15" t="s">
        <v>53</v>
      </c>
      <c r="BD33" s="15" t="s">
        <v>53</v>
      </c>
      <c r="BE33" s="15" t="s">
        <v>53</v>
      </c>
      <c r="BF33" s="15" t="s">
        <v>53</v>
      </c>
      <c r="BG33" s="35"/>
      <c r="BH33" s="2"/>
      <c r="BI33" s="2"/>
      <c r="BJ33" s="2"/>
      <c r="BK33" s="2"/>
      <c r="BL33" s="2"/>
      <c r="BM33" s="2"/>
      <c r="BN33" s="2"/>
    </row>
    <row r="34" spans="1:66" ht="21.75" thickBot="1" x14ac:dyDescent="0.3">
      <c r="A34" s="40"/>
      <c r="B34" s="33" t="s">
        <v>63</v>
      </c>
      <c r="C34" s="34" t="s">
        <v>146</v>
      </c>
      <c r="D34" s="34" t="s">
        <v>9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20">
        <f t="shared" si="0"/>
        <v>0</v>
      </c>
      <c r="W34" s="15" t="s">
        <v>53</v>
      </c>
      <c r="X34" s="15" t="s">
        <v>53</v>
      </c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20">
        <f t="shared" si="3"/>
        <v>0</v>
      </c>
      <c r="AX34" s="15" t="s">
        <v>53</v>
      </c>
      <c r="AY34" s="15" t="s">
        <v>53</v>
      </c>
      <c r="AZ34" s="15" t="s">
        <v>53</v>
      </c>
      <c r="BA34" s="15" t="s">
        <v>53</v>
      </c>
      <c r="BB34" s="15" t="s">
        <v>53</v>
      </c>
      <c r="BC34" s="15" t="s">
        <v>53</v>
      </c>
      <c r="BD34" s="15" t="s">
        <v>53</v>
      </c>
      <c r="BE34" s="15" t="s">
        <v>53</v>
      </c>
      <c r="BF34" s="15" t="s">
        <v>53</v>
      </c>
      <c r="BG34" s="35"/>
    </row>
    <row r="35" spans="1:66" s="6" customFormat="1" ht="21" x14ac:dyDescent="0.25">
      <c r="A35" s="40"/>
      <c r="B35" s="30" t="s">
        <v>39</v>
      </c>
      <c r="C35" s="31" t="s">
        <v>150</v>
      </c>
      <c r="D35" s="3" t="s">
        <v>9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0">
        <f t="shared" si="0"/>
        <v>0</v>
      </c>
      <c r="W35" s="15" t="s">
        <v>53</v>
      </c>
      <c r="X35" s="15" t="s">
        <v>53</v>
      </c>
      <c r="Y35" s="1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21"/>
      <c r="AW35" s="20">
        <f t="shared" si="3"/>
        <v>0</v>
      </c>
      <c r="AX35" s="15" t="s">
        <v>53</v>
      </c>
      <c r="AY35" s="15" t="s">
        <v>53</v>
      </c>
      <c r="AZ35" s="15" t="s">
        <v>53</v>
      </c>
      <c r="BA35" s="15" t="s">
        <v>53</v>
      </c>
      <c r="BB35" s="15" t="s">
        <v>53</v>
      </c>
      <c r="BC35" s="15" t="s">
        <v>53</v>
      </c>
      <c r="BD35" s="15" t="s">
        <v>53</v>
      </c>
      <c r="BE35" s="15" t="s">
        <v>53</v>
      </c>
      <c r="BF35" s="15" t="s">
        <v>53</v>
      </c>
      <c r="BG35" s="35"/>
      <c r="BH35" s="2">
        <v>92</v>
      </c>
      <c r="BI35" s="2"/>
      <c r="BJ35" s="2"/>
      <c r="BK35" s="2"/>
      <c r="BL35" s="2"/>
      <c r="BM35" s="2"/>
      <c r="BN35" s="2"/>
    </row>
    <row r="36" spans="1:66" ht="21" x14ac:dyDescent="0.25">
      <c r="A36" s="40"/>
      <c r="B36" s="30" t="s">
        <v>151</v>
      </c>
      <c r="C36" s="31" t="s">
        <v>152</v>
      </c>
      <c r="D36" s="3" t="s">
        <v>9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0">
        <f t="shared" si="0"/>
        <v>0</v>
      </c>
      <c r="W36" s="15" t="s">
        <v>53</v>
      </c>
      <c r="X36" s="15" t="s">
        <v>53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21"/>
      <c r="AW36" s="20">
        <f t="shared" si="3"/>
        <v>0</v>
      </c>
      <c r="AX36" s="15" t="s">
        <v>53</v>
      </c>
      <c r="AY36" s="15" t="s">
        <v>53</v>
      </c>
      <c r="AZ36" s="15" t="s">
        <v>53</v>
      </c>
      <c r="BA36" s="15" t="s">
        <v>53</v>
      </c>
      <c r="BB36" s="15" t="s">
        <v>53</v>
      </c>
      <c r="BC36" s="15" t="s">
        <v>53</v>
      </c>
      <c r="BD36" s="15" t="s">
        <v>53</v>
      </c>
      <c r="BE36" s="15" t="s">
        <v>53</v>
      </c>
      <c r="BF36" s="15" t="s">
        <v>53</v>
      </c>
      <c r="BG36" s="35"/>
      <c r="BH36" s="2">
        <v>88</v>
      </c>
    </row>
    <row r="37" spans="1:66" x14ac:dyDescent="0.25">
      <c r="A37" s="40"/>
      <c r="B37" s="30" t="s">
        <v>30</v>
      </c>
      <c r="C37" s="31" t="s">
        <v>32</v>
      </c>
      <c r="D37" s="3" t="s">
        <v>9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0">
        <f t="shared" si="0"/>
        <v>0</v>
      </c>
      <c r="W37" s="15" t="s">
        <v>53</v>
      </c>
      <c r="X37" s="15" t="s">
        <v>53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21"/>
      <c r="AW37" s="20">
        <f t="shared" si="3"/>
        <v>0</v>
      </c>
      <c r="AX37" s="15"/>
      <c r="AY37" s="15"/>
      <c r="AZ37" s="15"/>
      <c r="BA37" s="15"/>
      <c r="BB37" s="15"/>
      <c r="BC37" s="15"/>
      <c r="BD37" s="15"/>
      <c r="BE37" s="15"/>
      <c r="BF37" s="15"/>
      <c r="BG37" s="35"/>
      <c r="BH37" s="2">
        <v>144</v>
      </c>
    </row>
    <row r="38" spans="1:66" ht="15.75" thickBot="1" x14ac:dyDescent="0.3">
      <c r="A38" s="40"/>
      <c r="B38" s="30" t="s">
        <v>29</v>
      </c>
      <c r="C38" s="31" t="s">
        <v>31</v>
      </c>
      <c r="D38" s="3" t="s">
        <v>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0">
        <f t="shared" si="0"/>
        <v>0</v>
      </c>
      <c r="W38" s="15" t="s">
        <v>53</v>
      </c>
      <c r="X38" s="15" t="s">
        <v>53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21"/>
      <c r="AW38" s="20">
        <f t="shared" si="3"/>
        <v>0</v>
      </c>
      <c r="AX38" s="15"/>
      <c r="AY38" s="15"/>
      <c r="AZ38" s="15"/>
      <c r="BA38" s="15"/>
      <c r="BB38" s="15"/>
      <c r="BC38" s="15"/>
      <c r="BD38" s="15"/>
      <c r="BE38" s="15"/>
      <c r="BF38" s="15"/>
      <c r="BG38" s="35"/>
      <c r="BH38" s="2">
        <v>108</v>
      </c>
    </row>
    <row r="39" spans="1:66" ht="21.75" thickBot="1" x14ac:dyDescent="0.3">
      <c r="A39" s="40"/>
      <c r="B39" s="33" t="s">
        <v>40</v>
      </c>
      <c r="C39" s="34" t="s">
        <v>153</v>
      </c>
      <c r="D39" s="33" t="s">
        <v>9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20">
        <f t="shared" si="0"/>
        <v>0</v>
      </c>
      <c r="W39" s="15" t="s">
        <v>53</v>
      </c>
      <c r="X39" s="15" t="s">
        <v>53</v>
      </c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20">
        <f t="shared" si="3"/>
        <v>0</v>
      </c>
      <c r="AX39" s="15" t="s">
        <v>53</v>
      </c>
      <c r="AY39" s="15" t="s">
        <v>53</v>
      </c>
      <c r="AZ39" s="15" t="s">
        <v>53</v>
      </c>
      <c r="BA39" s="15" t="s">
        <v>53</v>
      </c>
      <c r="BB39" s="15" t="s">
        <v>53</v>
      </c>
      <c r="BC39" s="15" t="s">
        <v>53</v>
      </c>
      <c r="BD39" s="15" t="s">
        <v>53</v>
      </c>
      <c r="BE39" s="15" t="s">
        <v>53</v>
      </c>
      <c r="BF39" s="15" t="s">
        <v>53</v>
      </c>
      <c r="BG39" s="35"/>
    </row>
    <row r="40" spans="1:66" x14ac:dyDescent="0.25">
      <c r="A40" s="40"/>
      <c r="B40" s="30" t="s">
        <v>154</v>
      </c>
      <c r="C40" s="31" t="s">
        <v>155</v>
      </c>
      <c r="D40" s="3" t="s">
        <v>9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0">
        <f t="shared" si="0"/>
        <v>0</v>
      </c>
      <c r="W40" s="15" t="s">
        <v>53</v>
      </c>
      <c r="X40" s="15" t="s">
        <v>53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21"/>
      <c r="AW40" s="20">
        <f t="shared" si="3"/>
        <v>0</v>
      </c>
      <c r="AX40" s="15" t="s">
        <v>53</v>
      </c>
      <c r="AY40" s="15" t="s">
        <v>53</v>
      </c>
      <c r="AZ40" s="15" t="s">
        <v>53</v>
      </c>
      <c r="BA40" s="15" t="s">
        <v>53</v>
      </c>
      <c r="BB40" s="15" t="s">
        <v>53</v>
      </c>
      <c r="BC40" s="15" t="s">
        <v>53</v>
      </c>
      <c r="BD40" s="15" t="s">
        <v>53</v>
      </c>
      <c r="BE40" s="15" t="s">
        <v>53</v>
      </c>
      <c r="BF40" s="15" t="s">
        <v>53</v>
      </c>
      <c r="BG40" s="35"/>
      <c r="BH40" s="2">
        <v>104</v>
      </c>
    </row>
    <row r="41" spans="1:66" s="6" customFormat="1" ht="21" x14ac:dyDescent="0.25">
      <c r="A41" s="40"/>
      <c r="B41" s="30" t="s">
        <v>156</v>
      </c>
      <c r="C41" s="31" t="s">
        <v>157</v>
      </c>
      <c r="D41" s="3" t="s">
        <v>9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0">
        <f t="shared" si="0"/>
        <v>0</v>
      </c>
      <c r="W41" s="15" t="s">
        <v>53</v>
      </c>
      <c r="X41" s="15" t="s">
        <v>53</v>
      </c>
      <c r="Y41" s="1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21"/>
      <c r="AW41" s="20">
        <f t="shared" si="3"/>
        <v>0</v>
      </c>
      <c r="AX41" s="15" t="s">
        <v>53</v>
      </c>
      <c r="AY41" s="15" t="s">
        <v>53</v>
      </c>
      <c r="AZ41" s="15" t="s">
        <v>53</v>
      </c>
      <c r="BA41" s="15" t="s">
        <v>53</v>
      </c>
      <c r="BB41" s="15" t="s">
        <v>53</v>
      </c>
      <c r="BC41" s="15" t="s">
        <v>53</v>
      </c>
      <c r="BD41" s="15" t="s">
        <v>53</v>
      </c>
      <c r="BE41" s="15" t="s">
        <v>53</v>
      </c>
      <c r="BF41" s="15" t="s">
        <v>53</v>
      </c>
      <c r="BG41" s="35"/>
      <c r="BH41" s="2">
        <v>96</v>
      </c>
      <c r="BI41" s="2"/>
      <c r="BJ41" s="2"/>
      <c r="BK41" s="2"/>
      <c r="BL41" s="2"/>
      <c r="BM41" s="2"/>
      <c r="BN41" s="2"/>
    </row>
    <row r="42" spans="1:66" x14ac:dyDescent="0.25">
      <c r="A42" s="40"/>
      <c r="B42" s="30" t="s">
        <v>33</v>
      </c>
      <c r="C42" s="31" t="s">
        <v>32</v>
      </c>
      <c r="D42" s="3" t="s">
        <v>9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0">
        <f t="shared" si="0"/>
        <v>0</v>
      </c>
      <c r="W42" s="15" t="s">
        <v>53</v>
      </c>
      <c r="X42" s="15" t="s">
        <v>53</v>
      </c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21"/>
      <c r="AW42" s="20">
        <f t="shared" si="3"/>
        <v>0</v>
      </c>
      <c r="AX42" s="15" t="s">
        <v>53</v>
      </c>
      <c r="AY42" s="15" t="s">
        <v>53</v>
      </c>
      <c r="AZ42" s="15" t="s">
        <v>53</v>
      </c>
      <c r="BA42" s="15" t="s">
        <v>53</v>
      </c>
      <c r="BB42" s="15" t="s">
        <v>53</v>
      </c>
      <c r="BC42" s="15" t="s">
        <v>53</v>
      </c>
      <c r="BD42" s="15" t="s">
        <v>53</v>
      </c>
      <c r="BE42" s="15" t="s">
        <v>53</v>
      </c>
      <c r="BF42" s="15" t="s">
        <v>53</v>
      </c>
      <c r="BG42" s="35"/>
      <c r="BH42" s="2">
        <v>216</v>
      </c>
    </row>
    <row r="43" spans="1:66" x14ac:dyDescent="0.25">
      <c r="A43" s="40"/>
      <c r="B43" s="30" t="s">
        <v>34</v>
      </c>
      <c r="C43" s="31" t="s">
        <v>31</v>
      </c>
      <c r="D43" s="3" t="s">
        <v>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0">
        <f t="shared" si="0"/>
        <v>0</v>
      </c>
      <c r="W43" s="15" t="s">
        <v>53</v>
      </c>
      <c r="X43" s="15" t="s">
        <v>53</v>
      </c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21"/>
      <c r="AW43" s="20">
        <f t="shared" si="3"/>
        <v>0</v>
      </c>
      <c r="AX43" s="15" t="s">
        <v>53</v>
      </c>
      <c r="AY43" s="15" t="s">
        <v>53</v>
      </c>
      <c r="AZ43" s="15" t="s">
        <v>53</v>
      </c>
      <c r="BA43" s="15" t="s">
        <v>53</v>
      </c>
      <c r="BB43" s="15" t="s">
        <v>53</v>
      </c>
      <c r="BC43" s="15" t="s">
        <v>53</v>
      </c>
      <c r="BD43" s="15" t="s">
        <v>53</v>
      </c>
      <c r="BE43" s="15" t="s">
        <v>53</v>
      </c>
      <c r="BF43" s="15" t="s">
        <v>53</v>
      </c>
      <c r="BG43" s="35"/>
      <c r="BH43" s="2">
        <v>216</v>
      </c>
    </row>
    <row r="44" spans="1:66" x14ac:dyDescent="0.25">
      <c r="A44" s="40"/>
      <c r="B44" s="25" t="s">
        <v>102</v>
      </c>
      <c r="C44" s="26" t="s">
        <v>104</v>
      </c>
      <c r="D44" s="2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0">
        <f t="shared" si="0"/>
        <v>0</v>
      </c>
      <c r="W44" s="22"/>
      <c r="X44" s="22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0">
        <f t="shared" si="3"/>
        <v>0</v>
      </c>
      <c r="AX44" s="15"/>
      <c r="AY44" s="15"/>
      <c r="AZ44" s="15"/>
      <c r="BA44" s="15"/>
      <c r="BB44" s="15"/>
      <c r="BC44" s="15"/>
      <c r="BD44" s="15"/>
      <c r="BE44" s="15"/>
      <c r="BF44" s="15"/>
      <c r="BG44" s="35"/>
    </row>
    <row r="45" spans="1:66" x14ac:dyDescent="0.25">
      <c r="A45" s="41"/>
      <c r="B45" s="38" t="s">
        <v>35</v>
      </c>
      <c r="C45" s="38"/>
      <c r="D45" s="3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0"/>
      <c r="W45" s="15" t="s">
        <v>53</v>
      </c>
      <c r="X45" s="15" t="s">
        <v>53</v>
      </c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21"/>
      <c r="AW45" s="20">
        <f t="shared" si="3"/>
        <v>0</v>
      </c>
      <c r="AX45" s="15" t="s">
        <v>53</v>
      </c>
      <c r="AY45" s="15" t="s">
        <v>53</v>
      </c>
      <c r="AZ45" s="15" t="s">
        <v>53</v>
      </c>
      <c r="BA45" s="15" t="s">
        <v>53</v>
      </c>
      <c r="BB45" s="15" t="s">
        <v>53</v>
      </c>
      <c r="BC45" s="15" t="s">
        <v>53</v>
      </c>
      <c r="BD45" s="15" t="s">
        <v>53</v>
      </c>
      <c r="BE45" s="15" t="s">
        <v>53</v>
      </c>
      <c r="BF45" s="15" t="s">
        <v>53</v>
      </c>
      <c r="BG45" s="35"/>
    </row>
    <row r="46" spans="1:66" ht="27" customHeight="1" x14ac:dyDescent="0.25">
      <c r="B46" s="42" t="s">
        <v>52</v>
      </c>
      <c r="C46" s="42"/>
      <c r="D46" s="42"/>
      <c r="E46" s="1">
        <f>SUM(E8:E44)</f>
        <v>36</v>
      </c>
      <c r="F46" s="1">
        <f t="shared" ref="F46:V46" si="4">SUM(F8:F44)</f>
        <v>36</v>
      </c>
      <c r="G46" s="1">
        <f t="shared" si="4"/>
        <v>36</v>
      </c>
      <c r="H46" s="1">
        <f t="shared" si="4"/>
        <v>36</v>
      </c>
      <c r="I46" s="1">
        <f t="shared" si="4"/>
        <v>36</v>
      </c>
      <c r="J46" s="1">
        <f t="shared" si="4"/>
        <v>36</v>
      </c>
      <c r="K46" s="1">
        <f t="shared" si="4"/>
        <v>36</v>
      </c>
      <c r="L46" s="1">
        <f t="shared" si="4"/>
        <v>36</v>
      </c>
      <c r="M46" s="1">
        <f t="shared" si="4"/>
        <v>36</v>
      </c>
      <c r="N46" s="1">
        <f t="shared" si="4"/>
        <v>36</v>
      </c>
      <c r="O46" s="1">
        <f t="shared" si="4"/>
        <v>36</v>
      </c>
      <c r="P46" s="1">
        <f t="shared" si="4"/>
        <v>36</v>
      </c>
      <c r="Q46" s="1">
        <f t="shared" si="4"/>
        <v>36</v>
      </c>
      <c r="R46" s="1">
        <f t="shared" si="4"/>
        <v>36</v>
      </c>
      <c r="S46" s="1">
        <f t="shared" si="4"/>
        <v>36</v>
      </c>
      <c r="T46" s="1">
        <f t="shared" si="4"/>
        <v>36</v>
      </c>
      <c r="U46" s="1">
        <f t="shared" si="4"/>
        <v>36</v>
      </c>
      <c r="V46" s="1">
        <f t="shared" si="4"/>
        <v>612</v>
      </c>
      <c r="W46" s="15" t="s">
        <v>53</v>
      </c>
      <c r="X46" s="15" t="s">
        <v>53</v>
      </c>
      <c r="Y46" s="1">
        <f>SUM(Y8:Y44)</f>
        <v>36</v>
      </c>
      <c r="Z46" s="1">
        <f t="shared" ref="Z46:AU46" si="5">SUM(Z8:Z44)</f>
        <v>36</v>
      </c>
      <c r="AA46" s="1">
        <f t="shared" si="5"/>
        <v>36</v>
      </c>
      <c r="AB46" s="1">
        <f t="shared" si="5"/>
        <v>36</v>
      </c>
      <c r="AC46" s="1">
        <f t="shared" si="5"/>
        <v>36</v>
      </c>
      <c r="AD46" s="1">
        <f t="shared" si="5"/>
        <v>36</v>
      </c>
      <c r="AE46" s="1">
        <f t="shared" si="5"/>
        <v>36</v>
      </c>
      <c r="AF46" s="1">
        <f t="shared" si="5"/>
        <v>36</v>
      </c>
      <c r="AG46" s="1">
        <f t="shared" si="5"/>
        <v>36</v>
      </c>
      <c r="AH46" s="1">
        <f t="shared" si="5"/>
        <v>36</v>
      </c>
      <c r="AI46" s="1">
        <f t="shared" si="5"/>
        <v>36</v>
      </c>
      <c r="AJ46" s="1">
        <f t="shared" si="5"/>
        <v>36</v>
      </c>
      <c r="AK46" s="1">
        <f t="shared" si="5"/>
        <v>36</v>
      </c>
      <c r="AL46" s="1">
        <f t="shared" si="5"/>
        <v>36</v>
      </c>
      <c r="AM46" s="1">
        <f t="shared" si="5"/>
        <v>36</v>
      </c>
      <c r="AN46" s="1">
        <f t="shared" si="5"/>
        <v>36</v>
      </c>
      <c r="AO46" s="1">
        <f t="shared" si="5"/>
        <v>36</v>
      </c>
      <c r="AP46" s="1">
        <f t="shared" si="5"/>
        <v>36</v>
      </c>
      <c r="AQ46" s="1">
        <f t="shared" si="5"/>
        <v>36</v>
      </c>
      <c r="AR46" s="1">
        <f t="shared" si="5"/>
        <v>36</v>
      </c>
      <c r="AS46" s="1">
        <f t="shared" si="5"/>
        <v>36</v>
      </c>
      <c r="AT46" s="1">
        <f t="shared" si="5"/>
        <v>36</v>
      </c>
      <c r="AU46" s="1">
        <f t="shared" si="5"/>
        <v>36</v>
      </c>
      <c r="AV46" s="21">
        <v>36</v>
      </c>
      <c r="AW46" s="1">
        <f>SUM(Y46:AV46)</f>
        <v>864</v>
      </c>
      <c r="AX46" s="15" t="s">
        <v>53</v>
      </c>
      <c r="AY46" s="15" t="s">
        <v>53</v>
      </c>
      <c r="AZ46" s="15" t="s">
        <v>53</v>
      </c>
      <c r="BA46" s="15" t="s">
        <v>53</v>
      </c>
      <c r="BB46" s="15" t="s">
        <v>53</v>
      </c>
      <c r="BC46" s="15" t="s">
        <v>53</v>
      </c>
      <c r="BD46" s="15" t="s">
        <v>53</v>
      </c>
      <c r="BE46" s="15" t="s">
        <v>53</v>
      </c>
      <c r="BF46" s="15" t="s">
        <v>53</v>
      </c>
      <c r="BG46" s="35"/>
    </row>
    <row r="55" spans="3:4" x14ac:dyDescent="0.25">
      <c r="C55" s="43"/>
      <c r="D55" s="43"/>
    </row>
  </sheetData>
  <mergeCells count="30">
    <mergeCell ref="BC1:BF1"/>
    <mergeCell ref="AO1:AR1"/>
    <mergeCell ref="AX1:AX2"/>
    <mergeCell ref="AS1:AV1"/>
    <mergeCell ref="AY1:BA1"/>
    <mergeCell ref="BB1:BB2"/>
    <mergeCell ref="AB1:AD1"/>
    <mergeCell ref="AE1:AE2"/>
    <mergeCell ref="AF1:AI1"/>
    <mergeCell ref="AJ1:AJ2"/>
    <mergeCell ref="AN1:AN2"/>
    <mergeCell ref="AK1:AM1"/>
    <mergeCell ref="W1:W2"/>
    <mergeCell ref="X1:Z1"/>
    <mergeCell ref="AA1:AA2"/>
    <mergeCell ref="E1:G1"/>
    <mergeCell ref="I1:I2"/>
    <mergeCell ref="J1:L1"/>
    <mergeCell ref="M1:M2"/>
    <mergeCell ref="N1:Q1"/>
    <mergeCell ref="C55:D55"/>
    <mergeCell ref="D2:D6"/>
    <mergeCell ref="B2:B6"/>
    <mergeCell ref="C2:C6"/>
    <mergeCell ref="R1:U1"/>
    <mergeCell ref="A2:A6"/>
    <mergeCell ref="B45:D45"/>
    <mergeCell ref="A7:A43"/>
    <mergeCell ref="A44:A45"/>
    <mergeCell ref="B46:D46"/>
  </mergeCells>
  <pageMargins left="0.39370078740157483" right="0.39370078740157483" top="0.35433070866141736" bottom="0.35433070866141736" header="0.31496062992125984" footer="0.31496062992125984"/>
  <pageSetup paperSize="9" scale="53" orientation="landscape" r:id="rId1"/>
  <colBreaks count="1" manualBreakCount="1">
    <brk id="59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56"/>
  <sheetViews>
    <sheetView view="pageBreakPreview" zoomScaleNormal="80" zoomScaleSheetLayoutView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C1" sqref="C1"/>
    </sheetView>
  </sheetViews>
  <sheetFormatPr defaultRowHeight="15" x14ac:dyDescent="0.25"/>
  <cols>
    <col min="1" max="1" width="3.7109375" style="2" customWidth="1"/>
    <col min="2" max="2" width="8" style="2" customWidth="1"/>
    <col min="3" max="3" width="32.28515625" style="2" customWidth="1"/>
    <col min="4" max="4" width="9.140625" style="2"/>
    <col min="5" max="5" width="6.140625" style="2" customWidth="1"/>
    <col min="6" max="6" width="5.85546875" style="2" customWidth="1"/>
    <col min="7" max="7" width="4" style="2" customWidth="1"/>
    <col min="8" max="8" width="3.7109375" style="2" customWidth="1"/>
    <col min="9" max="9" width="4.28515625" style="2" customWidth="1"/>
    <col min="10" max="22" width="3.7109375" style="2" customWidth="1"/>
    <col min="23" max="24" width="3.7109375" style="18" customWidth="1"/>
    <col min="25" max="49" width="3.7109375" style="2" customWidth="1"/>
    <col min="50" max="58" width="3.7109375" style="19" hidden="1" customWidth="1"/>
    <col min="59" max="59" width="4" style="19" customWidth="1"/>
    <col min="60" max="60" width="6.5703125" style="2" customWidth="1"/>
    <col min="61" max="66" width="9.140625" style="2"/>
  </cols>
  <sheetData>
    <row r="1" spans="1:66" x14ac:dyDescent="0.25">
      <c r="A1" s="1"/>
      <c r="B1" s="1"/>
      <c r="C1" s="1"/>
      <c r="D1" s="1"/>
      <c r="E1" s="46" t="s">
        <v>4</v>
      </c>
      <c r="F1" s="46"/>
      <c r="G1" s="46"/>
      <c r="H1" s="13"/>
      <c r="I1" s="47" t="s">
        <v>68</v>
      </c>
      <c r="J1" s="46" t="s">
        <v>41</v>
      </c>
      <c r="K1" s="46"/>
      <c r="L1" s="46"/>
      <c r="M1" s="47" t="s">
        <v>72</v>
      </c>
      <c r="N1" s="46" t="s">
        <v>42</v>
      </c>
      <c r="O1" s="46"/>
      <c r="P1" s="46"/>
      <c r="Q1" s="46"/>
      <c r="R1" s="46" t="s">
        <v>43</v>
      </c>
      <c r="S1" s="46"/>
      <c r="T1" s="46"/>
      <c r="U1" s="46"/>
      <c r="V1" s="28"/>
      <c r="W1" s="47" t="s">
        <v>78</v>
      </c>
      <c r="X1" s="46" t="s">
        <v>44</v>
      </c>
      <c r="Y1" s="46"/>
      <c r="Z1" s="46"/>
      <c r="AA1" s="47" t="s">
        <v>82</v>
      </c>
      <c r="AB1" s="46" t="s">
        <v>45</v>
      </c>
      <c r="AC1" s="46"/>
      <c r="AD1" s="46"/>
      <c r="AE1" s="47" t="s">
        <v>86</v>
      </c>
      <c r="AF1" s="46" t="s">
        <v>46</v>
      </c>
      <c r="AG1" s="46"/>
      <c r="AH1" s="46"/>
      <c r="AI1" s="46"/>
      <c r="AJ1" s="47" t="s">
        <v>88</v>
      </c>
      <c r="AK1" s="46" t="s">
        <v>47</v>
      </c>
      <c r="AL1" s="46"/>
      <c r="AM1" s="46"/>
      <c r="AN1" s="47" t="s">
        <v>89</v>
      </c>
      <c r="AO1" s="46" t="s">
        <v>48</v>
      </c>
      <c r="AP1" s="46"/>
      <c r="AQ1" s="46"/>
      <c r="AR1" s="46"/>
      <c r="AS1" s="46" t="s">
        <v>49</v>
      </c>
      <c r="AT1" s="46"/>
      <c r="AU1" s="46"/>
      <c r="AV1" s="46"/>
      <c r="AW1" s="28"/>
      <c r="AX1" s="47" t="s">
        <v>94</v>
      </c>
      <c r="AY1" s="46" t="s">
        <v>50</v>
      </c>
      <c r="AZ1" s="46"/>
      <c r="BA1" s="46"/>
      <c r="BB1" s="47" t="s">
        <v>95</v>
      </c>
      <c r="BC1" s="46" t="s">
        <v>51</v>
      </c>
      <c r="BD1" s="46"/>
      <c r="BE1" s="46"/>
      <c r="BF1" s="46"/>
      <c r="BG1" s="35"/>
    </row>
    <row r="2" spans="1:66" ht="102.75" customHeight="1" x14ac:dyDescent="0.25">
      <c r="A2" s="37" t="s">
        <v>0</v>
      </c>
      <c r="B2" s="37" t="s">
        <v>1</v>
      </c>
      <c r="C2" s="45" t="s">
        <v>2</v>
      </c>
      <c r="D2" s="44" t="s">
        <v>3</v>
      </c>
      <c r="E2" s="12" t="s">
        <v>64</v>
      </c>
      <c r="F2" s="12" t="s">
        <v>65</v>
      </c>
      <c r="G2" s="12" t="s">
        <v>66</v>
      </c>
      <c r="H2" s="12" t="s">
        <v>67</v>
      </c>
      <c r="I2" s="47"/>
      <c r="J2" s="12" t="s">
        <v>70</v>
      </c>
      <c r="K2" s="12" t="s">
        <v>69</v>
      </c>
      <c r="L2" s="12" t="s">
        <v>71</v>
      </c>
      <c r="M2" s="47"/>
      <c r="N2" s="12" t="s">
        <v>73</v>
      </c>
      <c r="O2" s="12" t="s">
        <v>74</v>
      </c>
      <c r="P2" s="12" t="s">
        <v>75</v>
      </c>
      <c r="Q2" s="12" t="s">
        <v>76</v>
      </c>
      <c r="R2" s="12" t="s">
        <v>77</v>
      </c>
      <c r="S2" s="12" t="s">
        <v>65</v>
      </c>
      <c r="T2" s="12" t="s">
        <v>66</v>
      </c>
      <c r="U2" s="12" t="s">
        <v>67</v>
      </c>
      <c r="V2" s="29" t="s">
        <v>103</v>
      </c>
      <c r="W2" s="47"/>
      <c r="X2" s="12" t="s">
        <v>79</v>
      </c>
      <c r="Y2" s="12" t="s">
        <v>80</v>
      </c>
      <c r="Z2" s="12" t="s">
        <v>81</v>
      </c>
      <c r="AA2" s="47"/>
      <c r="AB2" s="12" t="s">
        <v>83</v>
      </c>
      <c r="AC2" s="12" t="s">
        <v>84</v>
      </c>
      <c r="AD2" s="12" t="s">
        <v>85</v>
      </c>
      <c r="AE2" s="47"/>
      <c r="AF2" s="12" t="s">
        <v>83</v>
      </c>
      <c r="AG2" s="12" t="s">
        <v>84</v>
      </c>
      <c r="AH2" s="12" t="s">
        <v>85</v>
      </c>
      <c r="AI2" s="12" t="s">
        <v>87</v>
      </c>
      <c r="AJ2" s="47"/>
      <c r="AK2" s="12" t="s">
        <v>70</v>
      </c>
      <c r="AL2" s="12" t="s">
        <v>69</v>
      </c>
      <c r="AM2" s="12" t="s">
        <v>71</v>
      </c>
      <c r="AN2" s="47"/>
      <c r="AO2" s="12" t="s">
        <v>90</v>
      </c>
      <c r="AP2" s="12" t="s">
        <v>91</v>
      </c>
      <c r="AQ2" s="12" t="s">
        <v>92</v>
      </c>
      <c r="AR2" s="12" t="s">
        <v>93</v>
      </c>
      <c r="AS2" s="12" t="s">
        <v>77</v>
      </c>
      <c r="AT2" s="12" t="s">
        <v>65</v>
      </c>
      <c r="AU2" s="12" t="s">
        <v>66</v>
      </c>
      <c r="AV2" s="12" t="s">
        <v>67</v>
      </c>
      <c r="AW2" s="29" t="s">
        <v>103</v>
      </c>
      <c r="AX2" s="47"/>
      <c r="AY2" s="12" t="s">
        <v>70</v>
      </c>
      <c r="AZ2" s="12" t="s">
        <v>69</v>
      </c>
      <c r="BA2" s="12" t="s">
        <v>71</v>
      </c>
      <c r="BB2" s="47"/>
      <c r="BC2" s="12" t="s">
        <v>73</v>
      </c>
      <c r="BD2" s="12" t="s">
        <v>74</v>
      </c>
      <c r="BE2" s="12" t="s">
        <v>75</v>
      </c>
      <c r="BF2" s="12" t="s">
        <v>96</v>
      </c>
      <c r="BG2" s="36"/>
      <c r="BH2" s="4"/>
      <c r="BI2" s="5"/>
    </row>
    <row r="3" spans="1:66" x14ac:dyDescent="0.25">
      <c r="A3" s="37"/>
      <c r="B3" s="37"/>
      <c r="C3" s="45"/>
      <c r="D3" s="44"/>
      <c r="E3" s="1" t="s">
        <v>5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7"/>
      <c r="X3" s="17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28"/>
      <c r="AY3" s="28"/>
      <c r="AZ3" s="28"/>
      <c r="BA3" s="28"/>
      <c r="BB3" s="28"/>
      <c r="BC3" s="28"/>
      <c r="BD3" s="28"/>
      <c r="BE3" s="28"/>
      <c r="BF3" s="28"/>
      <c r="BG3" s="35"/>
      <c r="BH3" s="5"/>
      <c r="BI3" s="5"/>
    </row>
    <row r="4" spans="1:66" x14ac:dyDescent="0.25">
      <c r="A4" s="37"/>
      <c r="B4" s="37"/>
      <c r="C4" s="45"/>
      <c r="D4" s="44"/>
      <c r="E4" s="1">
        <v>35</v>
      </c>
      <c r="F4" s="1">
        <v>36</v>
      </c>
      <c r="G4" s="1">
        <v>37</v>
      </c>
      <c r="H4" s="1">
        <v>38</v>
      </c>
      <c r="I4" s="1">
        <v>39</v>
      </c>
      <c r="J4" s="1">
        <v>40</v>
      </c>
      <c r="K4" s="1">
        <v>41</v>
      </c>
      <c r="L4" s="1">
        <v>42</v>
      </c>
      <c r="M4" s="1">
        <v>43</v>
      </c>
      <c r="N4" s="1">
        <v>44</v>
      </c>
      <c r="O4" s="1">
        <v>45</v>
      </c>
      <c r="P4" s="1">
        <v>46</v>
      </c>
      <c r="Q4" s="1">
        <v>47</v>
      </c>
      <c r="R4" s="1">
        <v>48</v>
      </c>
      <c r="S4" s="1">
        <v>49</v>
      </c>
      <c r="T4" s="1">
        <v>50</v>
      </c>
      <c r="U4" s="1">
        <v>51</v>
      </c>
      <c r="V4" s="1"/>
      <c r="W4" s="17">
        <v>52</v>
      </c>
      <c r="X4" s="17"/>
      <c r="Y4" s="1">
        <v>1</v>
      </c>
      <c r="Z4" s="1">
        <v>2</v>
      </c>
      <c r="AA4" s="1">
        <v>3</v>
      </c>
      <c r="AB4" s="1">
        <v>4</v>
      </c>
      <c r="AC4" s="1">
        <v>5</v>
      </c>
      <c r="AD4" s="1">
        <v>6</v>
      </c>
      <c r="AE4" s="1">
        <v>7</v>
      </c>
      <c r="AF4" s="1">
        <v>8</v>
      </c>
      <c r="AG4" s="1">
        <v>9</v>
      </c>
      <c r="AH4" s="1">
        <v>10</v>
      </c>
      <c r="AI4" s="1">
        <v>11</v>
      </c>
      <c r="AJ4" s="1">
        <v>12</v>
      </c>
      <c r="AK4" s="1">
        <v>13</v>
      </c>
      <c r="AL4" s="1">
        <v>14</v>
      </c>
      <c r="AM4" s="1">
        <v>15</v>
      </c>
      <c r="AN4" s="1">
        <v>16</v>
      </c>
      <c r="AO4" s="1">
        <v>17</v>
      </c>
      <c r="AP4" s="1">
        <v>18</v>
      </c>
      <c r="AQ4" s="1">
        <v>19</v>
      </c>
      <c r="AR4" s="1">
        <v>20</v>
      </c>
      <c r="AS4" s="1">
        <v>21</v>
      </c>
      <c r="AT4" s="1">
        <v>22</v>
      </c>
      <c r="AU4" s="1">
        <v>23</v>
      </c>
      <c r="AV4" s="1">
        <v>24</v>
      </c>
      <c r="AW4" s="1"/>
      <c r="AX4" s="28">
        <v>25</v>
      </c>
      <c r="AY4" s="28">
        <v>26</v>
      </c>
      <c r="AZ4" s="28">
        <v>27</v>
      </c>
      <c r="BA4" s="28">
        <v>28</v>
      </c>
      <c r="BB4" s="28">
        <v>29</v>
      </c>
      <c r="BC4" s="28">
        <v>30</v>
      </c>
      <c r="BD4" s="28">
        <v>31</v>
      </c>
      <c r="BE4" s="28">
        <v>32</v>
      </c>
      <c r="BF4" s="28">
        <v>33</v>
      </c>
      <c r="BG4" s="35"/>
      <c r="BH4" s="5"/>
      <c r="BI4" s="5"/>
    </row>
    <row r="5" spans="1:66" x14ac:dyDescent="0.25">
      <c r="A5" s="37"/>
      <c r="B5" s="37"/>
      <c r="C5" s="45"/>
      <c r="D5" s="44"/>
      <c r="E5" s="1" t="s">
        <v>6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7"/>
      <c r="X5" s="17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28"/>
      <c r="AY5" s="28"/>
      <c r="AZ5" s="28"/>
      <c r="BA5" s="28"/>
      <c r="BB5" s="28"/>
      <c r="BC5" s="28"/>
      <c r="BD5" s="28"/>
      <c r="BE5" s="28"/>
      <c r="BF5" s="28"/>
      <c r="BG5" s="35"/>
      <c r="BH5" s="5"/>
      <c r="BI5" s="5"/>
    </row>
    <row r="6" spans="1:66" ht="15.75" thickBot="1" x14ac:dyDescent="0.3">
      <c r="A6" s="37"/>
      <c r="B6" s="37"/>
      <c r="C6" s="45"/>
      <c r="D6" s="44"/>
      <c r="E6" s="1">
        <v>1</v>
      </c>
      <c r="F6" s="1">
        <v>2</v>
      </c>
      <c r="G6" s="1">
        <v>3</v>
      </c>
      <c r="H6" s="1">
        <v>4</v>
      </c>
      <c r="I6" s="1">
        <v>5</v>
      </c>
      <c r="J6" s="1">
        <v>6</v>
      </c>
      <c r="K6" s="1">
        <v>7</v>
      </c>
      <c r="L6" s="1">
        <v>8</v>
      </c>
      <c r="M6" s="1">
        <v>9</v>
      </c>
      <c r="N6" s="1">
        <v>10</v>
      </c>
      <c r="O6" s="1">
        <v>11</v>
      </c>
      <c r="P6" s="1">
        <v>12</v>
      </c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/>
      <c r="W6" s="17">
        <v>18</v>
      </c>
      <c r="X6" s="17">
        <v>19</v>
      </c>
      <c r="Y6" s="1">
        <v>20</v>
      </c>
      <c r="Z6" s="1">
        <v>21</v>
      </c>
      <c r="AA6" s="1">
        <v>22</v>
      </c>
      <c r="AB6" s="1">
        <v>23</v>
      </c>
      <c r="AC6" s="1">
        <v>24</v>
      </c>
      <c r="AD6" s="1">
        <v>25</v>
      </c>
      <c r="AE6" s="1">
        <v>26</v>
      </c>
      <c r="AF6" s="1">
        <v>27</v>
      </c>
      <c r="AG6" s="1">
        <v>28</v>
      </c>
      <c r="AH6" s="1">
        <v>29</v>
      </c>
      <c r="AI6" s="1">
        <v>30</v>
      </c>
      <c r="AJ6" s="1">
        <v>31</v>
      </c>
      <c r="AK6" s="1">
        <v>32</v>
      </c>
      <c r="AL6" s="1">
        <v>33</v>
      </c>
      <c r="AM6" s="1">
        <v>34</v>
      </c>
      <c r="AN6" s="1">
        <v>35</v>
      </c>
      <c r="AO6" s="1">
        <v>36</v>
      </c>
      <c r="AP6" s="1">
        <v>37</v>
      </c>
      <c r="AQ6" s="1">
        <v>38</v>
      </c>
      <c r="AR6" s="1">
        <v>39</v>
      </c>
      <c r="AS6" s="1">
        <v>40</v>
      </c>
      <c r="AT6" s="1">
        <v>41</v>
      </c>
      <c r="AU6" s="1">
        <v>42</v>
      </c>
      <c r="AV6" s="21">
        <v>43</v>
      </c>
      <c r="AW6" s="1"/>
      <c r="AX6" s="28">
        <v>44</v>
      </c>
      <c r="AY6" s="28">
        <v>45</v>
      </c>
      <c r="AZ6" s="28">
        <v>46</v>
      </c>
      <c r="BA6" s="28">
        <v>47</v>
      </c>
      <c r="BB6" s="28">
        <v>48</v>
      </c>
      <c r="BC6" s="28">
        <v>49</v>
      </c>
      <c r="BD6" s="28">
        <v>50</v>
      </c>
      <c r="BE6" s="28">
        <v>51</v>
      </c>
      <c r="BF6" s="28">
        <v>52</v>
      </c>
      <c r="BG6" s="35"/>
      <c r="BH6" s="5"/>
      <c r="BI6" s="5"/>
    </row>
    <row r="7" spans="1:66" ht="15.75" customHeight="1" thickBot="1" x14ac:dyDescent="0.3">
      <c r="A7" s="39" t="s">
        <v>12</v>
      </c>
      <c r="B7" s="33" t="s">
        <v>7</v>
      </c>
      <c r="C7" s="33" t="s">
        <v>8</v>
      </c>
      <c r="D7" s="33" t="s">
        <v>9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16" t="s">
        <v>53</v>
      </c>
      <c r="X7" s="16" t="s">
        <v>53</v>
      </c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28"/>
      <c r="AY7" s="28"/>
      <c r="AZ7" s="28"/>
      <c r="BA7" s="28"/>
      <c r="BB7" s="28"/>
      <c r="BC7" s="28"/>
      <c r="BD7" s="28"/>
      <c r="BE7" s="28"/>
      <c r="BF7" s="28"/>
      <c r="BG7" s="35"/>
    </row>
    <row r="8" spans="1:66" s="6" customFormat="1" x14ac:dyDescent="0.25">
      <c r="A8" s="40"/>
      <c r="B8" s="30" t="s">
        <v>10</v>
      </c>
      <c r="C8" s="31" t="s">
        <v>11</v>
      </c>
      <c r="D8" s="3" t="s">
        <v>9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20">
        <f>SUM(E8:U8)</f>
        <v>0</v>
      </c>
      <c r="W8" s="16" t="s">
        <v>53</v>
      </c>
      <c r="X8" s="16" t="s">
        <v>53</v>
      </c>
      <c r="Y8" s="28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1"/>
      <c r="AW8" s="20">
        <f>SUM(Y8:AV8)</f>
        <v>0</v>
      </c>
      <c r="AX8" s="15" t="s">
        <v>53</v>
      </c>
      <c r="AY8" s="15" t="s">
        <v>53</v>
      </c>
      <c r="AZ8" s="15" t="s">
        <v>53</v>
      </c>
      <c r="BA8" s="15" t="s">
        <v>53</v>
      </c>
      <c r="BB8" s="15" t="s">
        <v>53</v>
      </c>
      <c r="BC8" s="15" t="s">
        <v>53</v>
      </c>
      <c r="BD8" s="15" t="s">
        <v>53</v>
      </c>
      <c r="BE8" s="15" t="s">
        <v>53</v>
      </c>
      <c r="BF8" s="15" t="s">
        <v>53</v>
      </c>
      <c r="BG8" s="28">
        <f>V8+AW8</f>
        <v>0</v>
      </c>
      <c r="BH8" s="32"/>
      <c r="BI8" s="2"/>
      <c r="BJ8" s="2"/>
      <c r="BK8" s="2"/>
      <c r="BL8" s="2"/>
      <c r="BM8" s="2"/>
      <c r="BN8" s="2"/>
    </row>
    <row r="9" spans="1:66" x14ac:dyDescent="0.25">
      <c r="A9" s="40"/>
      <c r="B9" s="30" t="s">
        <v>110</v>
      </c>
      <c r="C9" s="31" t="s">
        <v>13</v>
      </c>
      <c r="D9" s="3" t="s">
        <v>9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0">
        <f t="shared" ref="V9:V43" si="0">SUM(E9:U9)</f>
        <v>0</v>
      </c>
      <c r="W9" s="16" t="s">
        <v>53</v>
      </c>
      <c r="X9" s="16" t="s">
        <v>53</v>
      </c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1"/>
      <c r="AW9" s="20">
        <f t="shared" ref="AW9:AW44" si="1">SUM(Y9:AV9)</f>
        <v>0</v>
      </c>
      <c r="AX9" s="15" t="s">
        <v>53</v>
      </c>
      <c r="AY9" s="15" t="s">
        <v>53</v>
      </c>
      <c r="AZ9" s="15" t="s">
        <v>53</v>
      </c>
      <c r="BA9" s="15" t="s">
        <v>53</v>
      </c>
      <c r="BB9" s="15" t="s">
        <v>53</v>
      </c>
      <c r="BC9" s="15" t="s">
        <v>53</v>
      </c>
      <c r="BD9" s="15" t="s">
        <v>53</v>
      </c>
      <c r="BE9" s="15" t="s">
        <v>53</v>
      </c>
      <c r="BF9" s="15" t="s">
        <v>53</v>
      </c>
      <c r="BG9" s="28">
        <f t="shared" ref="BG9:BG21" si="2">V9+AW9</f>
        <v>0</v>
      </c>
      <c r="BH9" s="32"/>
    </row>
    <row r="10" spans="1:66" s="6" customFormat="1" x14ac:dyDescent="0.25">
      <c r="A10" s="40"/>
      <c r="B10" s="30" t="s">
        <v>111</v>
      </c>
      <c r="C10" s="31" t="s">
        <v>15</v>
      </c>
      <c r="D10" s="3" t="s">
        <v>9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0">
        <f t="shared" si="0"/>
        <v>0</v>
      </c>
      <c r="W10" s="15" t="s">
        <v>53</v>
      </c>
      <c r="X10" s="15" t="s">
        <v>53</v>
      </c>
      <c r="Y10" s="28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1"/>
      <c r="AW10" s="20">
        <f t="shared" si="1"/>
        <v>0</v>
      </c>
      <c r="AX10" s="15" t="s">
        <v>53</v>
      </c>
      <c r="AY10" s="15" t="s">
        <v>53</v>
      </c>
      <c r="AZ10" s="15" t="s">
        <v>53</v>
      </c>
      <c r="BA10" s="15" t="s">
        <v>53</v>
      </c>
      <c r="BB10" s="15" t="s">
        <v>53</v>
      </c>
      <c r="BC10" s="15" t="s">
        <v>53</v>
      </c>
      <c r="BD10" s="15" t="s">
        <v>53</v>
      </c>
      <c r="BE10" s="15" t="s">
        <v>53</v>
      </c>
      <c r="BF10" s="15" t="s">
        <v>53</v>
      </c>
      <c r="BG10" s="28">
        <f t="shared" si="2"/>
        <v>0</v>
      </c>
      <c r="BH10" s="32"/>
      <c r="BI10" s="2"/>
      <c r="BJ10" s="2"/>
      <c r="BK10" s="2"/>
      <c r="BL10" s="2"/>
      <c r="BM10" s="2"/>
      <c r="BN10" s="2"/>
    </row>
    <row r="11" spans="1:66" x14ac:dyDescent="0.25">
      <c r="A11" s="40"/>
      <c r="B11" s="30" t="s">
        <v>112</v>
      </c>
      <c r="C11" s="31" t="s">
        <v>113</v>
      </c>
      <c r="D11" s="3" t="s">
        <v>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0">
        <f t="shared" si="0"/>
        <v>0</v>
      </c>
      <c r="W11" s="15" t="s">
        <v>53</v>
      </c>
      <c r="X11" s="15" t="s">
        <v>53</v>
      </c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21"/>
      <c r="AW11" s="20">
        <f t="shared" si="1"/>
        <v>0</v>
      </c>
      <c r="AX11" s="15" t="s">
        <v>53</v>
      </c>
      <c r="AY11" s="15" t="s">
        <v>53</v>
      </c>
      <c r="AZ11" s="15" t="s">
        <v>53</v>
      </c>
      <c r="BA11" s="15" t="s">
        <v>53</v>
      </c>
      <c r="BB11" s="15" t="s">
        <v>53</v>
      </c>
      <c r="BC11" s="15" t="s">
        <v>53</v>
      </c>
      <c r="BD11" s="15" t="s">
        <v>53</v>
      </c>
      <c r="BE11" s="15" t="s">
        <v>53</v>
      </c>
      <c r="BF11" s="15" t="s">
        <v>53</v>
      </c>
      <c r="BG11" s="28">
        <f t="shared" si="2"/>
        <v>0</v>
      </c>
      <c r="BH11" s="32"/>
    </row>
    <row r="12" spans="1:66" s="6" customFormat="1" x14ac:dyDescent="0.25">
      <c r="A12" s="40"/>
      <c r="B12" s="30" t="s">
        <v>114</v>
      </c>
      <c r="C12" s="31" t="s">
        <v>18</v>
      </c>
      <c r="D12" s="3" t="s">
        <v>9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0">
        <f t="shared" si="0"/>
        <v>0</v>
      </c>
      <c r="W12" s="15" t="s">
        <v>53</v>
      </c>
      <c r="X12" s="15" t="s">
        <v>53</v>
      </c>
      <c r="Y12" s="28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21"/>
      <c r="AW12" s="20">
        <f t="shared" si="1"/>
        <v>0</v>
      </c>
      <c r="AX12" s="15" t="s">
        <v>53</v>
      </c>
      <c r="AY12" s="15" t="s">
        <v>53</v>
      </c>
      <c r="AZ12" s="15" t="s">
        <v>53</v>
      </c>
      <c r="BA12" s="15" t="s">
        <v>53</v>
      </c>
      <c r="BB12" s="15" t="s">
        <v>53</v>
      </c>
      <c r="BC12" s="15" t="s">
        <v>53</v>
      </c>
      <c r="BD12" s="15" t="s">
        <v>53</v>
      </c>
      <c r="BE12" s="15" t="s">
        <v>53</v>
      </c>
      <c r="BF12" s="15" t="s">
        <v>53</v>
      </c>
      <c r="BG12" s="28">
        <f t="shared" si="2"/>
        <v>0</v>
      </c>
      <c r="BH12" s="32"/>
      <c r="BI12" s="2"/>
      <c r="BJ12" s="2"/>
      <c r="BK12" s="2"/>
      <c r="BL12" s="2"/>
      <c r="BM12" s="2"/>
      <c r="BN12" s="2"/>
    </row>
    <row r="13" spans="1:66" x14ac:dyDescent="0.25">
      <c r="A13" s="40"/>
      <c r="B13" s="30" t="s">
        <v>115</v>
      </c>
      <c r="C13" s="31" t="s">
        <v>14</v>
      </c>
      <c r="D13" s="3" t="s">
        <v>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20">
        <f t="shared" si="0"/>
        <v>0</v>
      </c>
      <c r="W13" s="15" t="s">
        <v>53</v>
      </c>
      <c r="X13" s="15" t="s">
        <v>53</v>
      </c>
      <c r="Y13" s="28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21"/>
      <c r="AW13" s="20">
        <f t="shared" si="1"/>
        <v>0</v>
      </c>
      <c r="AX13" s="15" t="s">
        <v>53</v>
      </c>
      <c r="AY13" s="15" t="s">
        <v>53</v>
      </c>
      <c r="AZ13" s="15" t="s">
        <v>53</v>
      </c>
      <c r="BA13" s="15" t="s">
        <v>53</v>
      </c>
      <c r="BB13" s="15" t="s">
        <v>53</v>
      </c>
      <c r="BC13" s="15" t="s">
        <v>53</v>
      </c>
      <c r="BD13" s="15" t="s">
        <v>53</v>
      </c>
      <c r="BE13" s="15" t="s">
        <v>53</v>
      </c>
      <c r="BF13" s="15" t="s">
        <v>53</v>
      </c>
      <c r="BG13" s="28">
        <f t="shared" si="2"/>
        <v>0</v>
      </c>
      <c r="BH13" s="32"/>
    </row>
    <row r="14" spans="1:66" s="6" customFormat="1" x14ac:dyDescent="0.25">
      <c r="A14" s="40"/>
      <c r="B14" s="30" t="s">
        <v>116</v>
      </c>
      <c r="C14" s="31" t="s">
        <v>97</v>
      </c>
      <c r="D14" s="3" t="s">
        <v>9</v>
      </c>
      <c r="E14" s="1">
        <v>2</v>
      </c>
      <c r="F14" s="1">
        <v>2</v>
      </c>
      <c r="G14" s="1">
        <v>2</v>
      </c>
      <c r="H14" s="1">
        <v>2</v>
      </c>
      <c r="I14" s="1">
        <v>2</v>
      </c>
      <c r="J14" s="1">
        <v>2</v>
      </c>
      <c r="K14" s="1">
        <v>2</v>
      </c>
      <c r="L14" s="1">
        <v>2</v>
      </c>
      <c r="M14" s="1">
        <v>2</v>
      </c>
      <c r="N14" s="1">
        <v>2</v>
      </c>
      <c r="O14" s="1">
        <v>2</v>
      </c>
      <c r="P14" s="1">
        <v>2</v>
      </c>
      <c r="Q14" s="1">
        <v>2</v>
      </c>
      <c r="R14" s="1">
        <v>2</v>
      </c>
      <c r="S14" s="1">
        <v>2</v>
      </c>
      <c r="T14" s="1">
        <v>2</v>
      </c>
      <c r="U14" s="1">
        <v>4</v>
      </c>
      <c r="V14" s="20">
        <f t="shared" si="0"/>
        <v>36</v>
      </c>
      <c r="W14" s="15" t="s">
        <v>53</v>
      </c>
      <c r="X14" s="15" t="s">
        <v>53</v>
      </c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1"/>
      <c r="AW14" s="20">
        <f t="shared" si="1"/>
        <v>0</v>
      </c>
      <c r="AX14" s="15" t="s">
        <v>53</v>
      </c>
      <c r="AY14" s="15" t="s">
        <v>53</v>
      </c>
      <c r="AZ14" s="15" t="s">
        <v>53</v>
      </c>
      <c r="BA14" s="15" t="s">
        <v>53</v>
      </c>
      <c r="BB14" s="15" t="s">
        <v>53</v>
      </c>
      <c r="BC14" s="15" t="s">
        <v>53</v>
      </c>
      <c r="BD14" s="15" t="s">
        <v>53</v>
      </c>
      <c r="BE14" s="15" t="s">
        <v>53</v>
      </c>
      <c r="BF14" s="15" t="s">
        <v>53</v>
      </c>
      <c r="BG14" s="28">
        <f t="shared" si="2"/>
        <v>36</v>
      </c>
      <c r="BH14" s="32">
        <v>36</v>
      </c>
      <c r="BI14" s="2"/>
      <c r="BJ14" s="2"/>
      <c r="BK14" s="2"/>
      <c r="BL14" s="2"/>
      <c r="BM14" s="2"/>
      <c r="BN14" s="2"/>
    </row>
    <row r="15" spans="1:66" x14ac:dyDescent="0.25">
      <c r="A15" s="40"/>
      <c r="B15" s="30" t="s">
        <v>117</v>
      </c>
      <c r="C15" s="31" t="s">
        <v>22</v>
      </c>
      <c r="D15" s="3" t="s">
        <v>9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20">
        <f t="shared" si="0"/>
        <v>0</v>
      </c>
      <c r="W15" s="15" t="s">
        <v>53</v>
      </c>
      <c r="X15" s="15" t="s">
        <v>53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21"/>
      <c r="AW15" s="20">
        <f t="shared" si="1"/>
        <v>0</v>
      </c>
      <c r="AX15" s="15" t="s">
        <v>53</v>
      </c>
      <c r="AY15" s="15" t="s">
        <v>53</v>
      </c>
      <c r="AZ15" s="15" t="s">
        <v>53</v>
      </c>
      <c r="BA15" s="15" t="s">
        <v>53</v>
      </c>
      <c r="BB15" s="15" t="s">
        <v>53</v>
      </c>
      <c r="BC15" s="15" t="s">
        <v>53</v>
      </c>
      <c r="BD15" s="15" t="s">
        <v>53</v>
      </c>
      <c r="BE15" s="15" t="s">
        <v>53</v>
      </c>
      <c r="BF15" s="15" t="s">
        <v>53</v>
      </c>
      <c r="BG15" s="28">
        <f t="shared" si="2"/>
        <v>0</v>
      </c>
      <c r="BH15" s="32"/>
    </row>
    <row r="16" spans="1:66" s="6" customFormat="1" x14ac:dyDescent="0.25">
      <c r="A16" s="40"/>
      <c r="B16" s="30" t="s">
        <v>118</v>
      </c>
      <c r="C16" s="31" t="s">
        <v>21</v>
      </c>
      <c r="D16" s="3" t="s">
        <v>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0">
        <f t="shared" si="0"/>
        <v>0</v>
      </c>
      <c r="W16" s="15" t="s">
        <v>53</v>
      </c>
      <c r="X16" s="15" t="s">
        <v>53</v>
      </c>
      <c r="Y16" s="28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21"/>
      <c r="AW16" s="20">
        <f t="shared" si="1"/>
        <v>0</v>
      </c>
      <c r="AX16" s="15" t="s">
        <v>53</v>
      </c>
      <c r="AY16" s="15" t="s">
        <v>53</v>
      </c>
      <c r="AZ16" s="15" t="s">
        <v>53</v>
      </c>
      <c r="BA16" s="15" t="s">
        <v>53</v>
      </c>
      <c r="BB16" s="15" t="s">
        <v>53</v>
      </c>
      <c r="BC16" s="15" t="s">
        <v>53</v>
      </c>
      <c r="BD16" s="15" t="s">
        <v>53</v>
      </c>
      <c r="BE16" s="15" t="s">
        <v>53</v>
      </c>
      <c r="BF16" s="15" t="s">
        <v>53</v>
      </c>
      <c r="BG16" s="28">
        <f t="shared" si="2"/>
        <v>0</v>
      </c>
      <c r="BH16" s="32"/>
      <c r="BI16" s="2"/>
      <c r="BJ16" s="2"/>
      <c r="BK16" s="2"/>
      <c r="BL16" s="2"/>
      <c r="BM16" s="2"/>
      <c r="BN16" s="2"/>
    </row>
    <row r="17" spans="1:66" x14ac:dyDescent="0.25">
      <c r="A17" s="40"/>
      <c r="B17" s="30" t="s">
        <v>119</v>
      </c>
      <c r="C17" s="31" t="s">
        <v>120</v>
      </c>
      <c r="D17" s="3" t="s">
        <v>9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20">
        <f t="shared" si="0"/>
        <v>0</v>
      </c>
      <c r="W17" s="15" t="s">
        <v>53</v>
      </c>
      <c r="X17" s="15" t="s">
        <v>53</v>
      </c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21"/>
      <c r="AW17" s="20">
        <f t="shared" si="1"/>
        <v>0</v>
      </c>
      <c r="AX17" s="15" t="s">
        <v>53</v>
      </c>
      <c r="AY17" s="15" t="s">
        <v>53</v>
      </c>
      <c r="AZ17" s="15" t="s">
        <v>53</v>
      </c>
      <c r="BA17" s="15" t="s">
        <v>53</v>
      </c>
      <c r="BB17" s="15" t="s">
        <v>53</v>
      </c>
      <c r="BC17" s="15" t="s">
        <v>53</v>
      </c>
      <c r="BD17" s="15" t="s">
        <v>53</v>
      </c>
      <c r="BE17" s="15" t="s">
        <v>53</v>
      </c>
      <c r="BF17" s="15" t="s">
        <v>53</v>
      </c>
      <c r="BG17" s="28">
        <f t="shared" si="2"/>
        <v>0</v>
      </c>
      <c r="BH17" s="32"/>
    </row>
    <row r="18" spans="1:66" s="6" customFormat="1" x14ac:dyDescent="0.25">
      <c r="A18" s="40"/>
      <c r="B18" s="30" t="s">
        <v>19</v>
      </c>
      <c r="C18" s="31" t="s">
        <v>23</v>
      </c>
      <c r="D18" s="3" t="s">
        <v>9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20">
        <f t="shared" si="0"/>
        <v>0</v>
      </c>
      <c r="W18" s="15" t="s">
        <v>53</v>
      </c>
      <c r="X18" s="15" t="s">
        <v>53</v>
      </c>
      <c r="Y18" s="28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21"/>
      <c r="AW18" s="20">
        <f t="shared" si="1"/>
        <v>0</v>
      </c>
      <c r="AX18" s="15" t="s">
        <v>53</v>
      </c>
      <c r="AY18" s="15" t="s">
        <v>53</v>
      </c>
      <c r="AZ18" s="15" t="s">
        <v>53</v>
      </c>
      <c r="BA18" s="15" t="s">
        <v>53</v>
      </c>
      <c r="BB18" s="15" t="s">
        <v>53</v>
      </c>
      <c r="BC18" s="15" t="s">
        <v>53</v>
      </c>
      <c r="BD18" s="15" t="s">
        <v>53</v>
      </c>
      <c r="BE18" s="15" t="s">
        <v>53</v>
      </c>
      <c r="BF18" s="15" t="s">
        <v>53</v>
      </c>
      <c r="BG18" s="28">
        <f t="shared" si="2"/>
        <v>0</v>
      </c>
      <c r="BH18" s="32"/>
      <c r="BI18" s="2"/>
      <c r="BJ18" s="2"/>
      <c r="BK18" s="2"/>
      <c r="BL18" s="2"/>
      <c r="BM18" s="2"/>
      <c r="BN18" s="2"/>
    </row>
    <row r="19" spans="1:66" x14ac:dyDescent="0.25">
      <c r="A19" s="40"/>
      <c r="B19" s="30" t="s">
        <v>20</v>
      </c>
      <c r="C19" s="31" t="s">
        <v>16</v>
      </c>
      <c r="D19" s="3" t="s">
        <v>9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20">
        <f t="shared" si="0"/>
        <v>0</v>
      </c>
      <c r="W19" s="15" t="s">
        <v>53</v>
      </c>
      <c r="X19" s="15" t="s">
        <v>53</v>
      </c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20">
        <f t="shared" si="1"/>
        <v>0</v>
      </c>
      <c r="AX19" s="15" t="s">
        <v>53</v>
      </c>
      <c r="AY19" s="15" t="s">
        <v>53</v>
      </c>
      <c r="AZ19" s="15" t="s">
        <v>53</v>
      </c>
      <c r="BA19" s="15" t="s">
        <v>53</v>
      </c>
      <c r="BB19" s="15" t="s">
        <v>53</v>
      </c>
      <c r="BC19" s="15" t="s">
        <v>53</v>
      </c>
      <c r="BD19" s="15" t="s">
        <v>53</v>
      </c>
      <c r="BE19" s="15" t="s">
        <v>53</v>
      </c>
      <c r="BF19" s="15" t="s">
        <v>53</v>
      </c>
      <c r="BG19" s="28">
        <f t="shared" si="2"/>
        <v>0</v>
      </c>
      <c r="BH19" s="32"/>
    </row>
    <row r="20" spans="1:66" s="6" customFormat="1" x14ac:dyDescent="0.25">
      <c r="A20" s="40"/>
      <c r="B20" s="30" t="s">
        <v>121</v>
      </c>
      <c r="C20" s="31" t="s">
        <v>17</v>
      </c>
      <c r="D20" s="3" t="s">
        <v>9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20">
        <f t="shared" si="0"/>
        <v>0</v>
      </c>
      <c r="W20" s="15" t="s">
        <v>53</v>
      </c>
      <c r="X20" s="15" t="s">
        <v>53</v>
      </c>
      <c r="Y20" s="28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21"/>
      <c r="AW20" s="20">
        <f t="shared" si="1"/>
        <v>0</v>
      </c>
      <c r="AX20" s="15" t="s">
        <v>53</v>
      </c>
      <c r="AY20" s="15" t="s">
        <v>53</v>
      </c>
      <c r="AZ20" s="15" t="s">
        <v>53</v>
      </c>
      <c r="BA20" s="15" t="s">
        <v>53</v>
      </c>
      <c r="BB20" s="15" t="s">
        <v>53</v>
      </c>
      <c r="BC20" s="15" t="s">
        <v>53</v>
      </c>
      <c r="BD20" s="15" t="s">
        <v>53</v>
      </c>
      <c r="BE20" s="15" t="s">
        <v>53</v>
      </c>
      <c r="BF20" s="15" t="s">
        <v>53</v>
      </c>
      <c r="BG20" s="28">
        <f t="shared" si="2"/>
        <v>0</v>
      </c>
      <c r="BH20" s="32"/>
      <c r="BI20" s="2"/>
      <c r="BJ20" s="2"/>
      <c r="BK20" s="2"/>
      <c r="BL20" s="2"/>
      <c r="BM20" s="2"/>
      <c r="BN20" s="2"/>
    </row>
    <row r="21" spans="1:66" ht="15.75" thickBot="1" x14ac:dyDescent="0.3">
      <c r="A21" s="40"/>
      <c r="B21" s="30" t="s">
        <v>122</v>
      </c>
      <c r="C21" s="31" t="s">
        <v>123</v>
      </c>
      <c r="D21" s="3" t="s">
        <v>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20">
        <f t="shared" si="0"/>
        <v>0</v>
      </c>
      <c r="W21" s="15" t="s">
        <v>53</v>
      </c>
      <c r="X21" s="15" t="s">
        <v>53</v>
      </c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21"/>
      <c r="AW21" s="20">
        <f t="shared" si="1"/>
        <v>0</v>
      </c>
      <c r="AX21" s="15" t="s">
        <v>53</v>
      </c>
      <c r="AY21" s="15" t="s">
        <v>53</v>
      </c>
      <c r="AZ21" s="15" t="s">
        <v>53</v>
      </c>
      <c r="BA21" s="15" t="s">
        <v>53</v>
      </c>
      <c r="BB21" s="15" t="s">
        <v>53</v>
      </c>
      <c r="BC21" s="15" t="s">
        <v>53</v>
      </c>
      <c r="BD21" s="15" t="s">
        <v>53</v>
      </c>
      <c r="BE21" s="15" t="s">
        <v>53</v>
      </c>
      <c r="BF21" s="15" t="s">
        <v>53</v>
      </c>
      <c r="BG21" s="28">
        <f t="shared" si="2"/>
        <v>0</v>
      </c>
      <c r="BH21" s="32"/>
    </row>
    <row r="22" spans="1:66" ht="15.75" thickBot="1" x14ac:dyDescent="0.3">
      <c r="A22" s="40"/>
      <c r="B22" s="33" t="s">
        <v>130</v>
      </c>
      <c r="C22" s="34" t="s">
        <v>131</v>
      </c>
      <c r="D22" s="34" t="s">
        <v>9</v>
      </c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>
        <f t="shared" si="0"/>
        <v>0</v>
      </c>
      <c r="W22" s="15" t="s">
        <v>53</v>
      </c>
      <c r="X22" s="15" t="s">
        <v>53</v>
      </c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15" t="s">
        <v>53</v>
      </c>
      <c r="AY22" s="15" t="s">
        <v>53</v>
      </c>
      <c r="AZ22" s="15" t="s">
        <v>53</v>
      </c>
      <c r="BA22" s="15" t="s">
        <v>53</v>
      </c>
      <c r="BB22" s="15" t="s">
        <v>53</v>
      </c>
      <c r="BC22" s="15" t="s">
        <v>53</v>
      </c>
      <c r="BD22" s="15" t="s">
        <v>53</v>
      </c>
      <c r="BE22" s="15" t="s">
        <v>53</v>
      </c>
      <c r="BF22" s="15" t="s">
        <v>53</v>
      </c>
      <c r="BG22" s="35"/>
    </row>
    <row r="23" spans="1:66" s="6" customFormat="1" x14ac:dyDescent="0.25">
      <c r="A23" s="40"/>
      <c r="B23" s="30" t="s">
        <v>132</v>
      </c>
      <c r="C23" s="31" t="s">
        <v>133</v>
      </c>
      <c r="D23" s="3" t="s">
        <v>9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20">
        <f t="shared" si="0"/>
        <v>0</v>
      </c>
      <c r="W23" s="15" t="s">
        <v>53</v>
      </c>
      <c r="X23" s="15" t="s">
        <v>53</v>
      </c>
      <c r="Y23" s="28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21"/>
      <c r="AW23" s="20">
        <f t="shared" si="1"/>
        <v>0</v>
      </c>
      <c r="AX23" s="15" t="s">
        <v>53</v>
      </c>
      <c r="AY23" s="15" t="s">
        <v>53</v>
      </c>
      <c r="AZ23" s="15" t="s">
        <v>53</v>
      </c>
      <c r="BA23" s="15" t="s">
        <v>53</v>
      </c>
      <c r="BB23" s="15" t="s">
        <v>53</v>
      </c>
      <c r="BC23" s="15" t="s">
        <v>53</v>
      </c>
      <c r="BD23" s="15" t="s">
        <v>53</v>
      </c>
      <c r="BE23" s="15" t="s">
        <v>53</v>
      </c>
      <c r="BF23" s="15" t="s">
        <v>53</v>
      </c>
      <c r="BG23" s="28">
        <f>V23+AW23</f>
        <v>0</v>
      </c>
      <c r="BH23" s="32"/>
      <c r="BI23" s="2"/>
      <c r="BJ23" s="2"/>
      <c r="BK23" s="2"/>
      <c r="BL23" s="2"/>
      <c r="BM23" s="2"/>
      <c r="BN23" s="2"/>
    </row>
    <row r="24" spans="1:66" ht="21" x14ac:dyDescent="0.25">
      <c r="A24" s="40"/>
      <c r="B24" s="30" t="s">
        <v>134</v>
      </c>
      <c r="C24" s="31" t="s">
        <v>135</v>
      </c>
      <c r="D24" s="3" t="s">
        <v>9</v>
      </c>
      <c r="E24" s="1">
        <v>2</v>
      </c>
      <c r="F24" s="1">
        <v>4</v>
      </c>
      <c r="G24" s="1">
        <v>2</v>
      </c>
      <c r="H24" s="1">
        <v>4</v>
      </c>
      <c r="I24" s="1">
        <v>2</v>
      </c>
      <c r="J24" s="1">
        <v>4</v>
      </c>
      <c r="K24" s="1">
        <v>2</v>
      </c>
      <c r="L24" s="1">
        <v>4</v>
      </c>
      <c r="M24" s="1">
        <v>2</v>
      </c>
      <c r="N24" s="1">
        <v>4</v>
      </c>
      <c r="O24" s="1">
        <v>2</v>
      </c>
      <c r="P24" s="1">
        <v>4</v>
      </c>
      <c r="Q24" s="1">
        <v>2</v>
      </c>
      <c r="R24" s="1">
        <v>4</v>
      </c>
      <c r="S24" s="1">
        <v>2</v>
      </c>
      <c r="T24" s="1">
        <v>2</v>
      </c>
      <c r="U24" s="1">
        <v>2</v>
      </c>
      <c r="V24" s="20">
        <f t="shared" si="0"/>
        <v>48</v>
      </c>
      <c r="W24" s="15" t="s">
        <v>53</v>
      </c>
      <c r="X24" s="15" t="s">
        <v>53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21"/>
      <c r="AW24" s="20">
        <f t="shared" si="1"/>
        <v>0</v>
      </c>
      <c r="AX24" s="15" t="s">
        <v>53</v>
      </c>
      <c r="AY24" s="15" t="s">
        <v>53</v>
      </c>
      <c r="AZ24" s="15" t="s">
        <v>53</v>
      </c>
      <c r="BA24" s="15" t="s">
        <v>53</v>
      </c>
      <c r="BB24" s="15" t="s">
        <v>53</v>
      </c>
      <c r="BC24" s="15" t="s">
        <v>53</v>
      </c>
      <c r="BD24" s="15" t="s">
        <v>53</v>
      </c>
      <c r="BE24" s="15" t="s">
        <v>53</v>
      </c>
      <c r="BF24" s="15" t="s">
        <v>53</v>
      </c>
      <c r="BG24" s="28">
        <f t="shared" ref="BG24:BG27" si="3">V24+AW24</f>
        <v>48</v>
      </c>
      <c r="BH24" s="32" t="s">
        <v>141</v>
      </c>
    </row>
    <row r="25" spans="1:66" s="6" customFormat="1" x14ac:dyDescent="0.25">
      <c r="A25" s="40"/>
      <c r="B25" s="30" t="s">
        <v>136</v>
      </c>
      <c r="C25" s="31" t="s">
        <v>28</v>
      </c>
      <c r="D25" s="3" t="s">
        <v>9</v>
      </c>
      <c r="E25" s="1">
        <v>2</v>
      </c>
      <c r="F25" s="1">
        <v>2</v>
      </c>
      <c r="G25" s="1">
        <v>2</v>
      </c>
      <c r="H25" s="1">
        <v>2</v>
      </c>
      <c r="I25" s="1">
        <v>2</v>
      </c>
      <c r="J25" s="1">
        <v>2</v>
      </c>
      <c r="K25" s="1">
        <v>2</v>
      </c>
      <c r="L25" s="1">
        <v>2</v>
      </c>
      <c r="M25" s="1">
        <v>2</v>
      </c>
      <c r="N25" s="1">
        <v>2</v>
      </c>
      <c r="O25" s="1">
        <v>2</v>
      </c>
      <c r="P25" s="1">
        <v>2</v>
      </c>
      <c r="Q25" s="1">
        <v>2</v>
      </c>
      <c r="R25" s="1">
        <v>2</v>
      </c>
      <c r="S25" s="1">
        <v>2</v>
      </c>
      <c r="T25" s="1">
        <v>2</v>
      </c>
      <c r="U25" s="1">
        <v>4</v>
      </c>
      <c r="V25" s="20">
        <f t="shared" si="0"/>
        <v>36</v>
      </c>
      <c r="W25" s="15" t="s">
        <v>53</v>
      </c>
      <c r="X25" s="15" t="s">
        <v>53</v>
      </c>
      <c r="Y25" s="28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21"/>
      <c r="AW25" s="20">
        <f t="shared" si="1"/>
        <v>0</v>
      </c>
      <c r="AX25" s="15" t="s">
        <v>53</v>
      </c>
      <c r="AY25" s="15" t="s">
        <v>53</v>
      </c>
      <c r="AZ25" s="15" t="s">
        <v>53</v>
      </c>
      <c r="BA25" s="15" t="s">
        <v>53</v>
      </c>
      <c r="BB25" s="15" t="s">
        <v>53</v>
      </c>
      <c r="BC25" s="15" t="s">
        <v>53</v>
      </c>
      <c r="BD25" s="15" t="s">
        <v>53</v>
      </c>
      <c r="BE25" s="15" t="s">
        <v>53</v>
      </c>
      <c r="BF25" s="15" t="s">
        <v>53</v>
      </c>
      <c r="BG25" s="28">
        <f t="shared" si="3"/>
        <v>36</v>
      </c>
      <c r="BH25" s="32" t="s">
        <v>140</v>
      </c>
      <c r="BI25" s="2"/>
      <c r="BJ25" s="2"/>
      <c r="BK25" s="2"/>
      <c r="BL25" s="2"/>
      <c r="BM25" s="2"/>
      <c r="BN25" s="2"/>
    </row>
    <row r="26" spans="1:66" x14ac:dyDescent="0.25">
      <c r="A26" s="40"/>
      <c r="B26" s="30" t="s">
        <v>137</v>
      </c>
      <c r="C26" s="31" t="s">
        <v>21</v>
      </c>
      <c r="D26" s="3" t="s">
        <v>9</v>
      </c>
      <c r="E26" s="1">
        <v>2</v>
      </c>
      <c r="F26" s="1">
        <v>2</v>
      </c>
      <c r="G26" s="1">
        <v>2</v>
      </c>
      <c r="H26" s="1">
        <v>2</v>
      </c>
      <c r="I26" s="1">
        <v>2</v>
      </c>
      <c r="J26" s="1">
        <v>2</v>
      </c>
      <c r="K26" s="1">
        <v>2</v>
      </c>
      <c r="L26" s="1">
        <v>2</v>
      </c>
      <c r="M26" s="1">
        <v>2</v>
      </c>
      <c r="N26" s="1">
        <v>2</v>
      </c>
      <c r="O26" s="1">
        <v>2</v>
      </c>
      <c r="P26" s="1">
        <v>2</v>
      </c>
      <c r="Q26" s="1">
        <v>2</v>
      </c>
      <c r="R26" s="1">
        <v>2</v>
      </c>
      <c r="S26" s="1">
        <v>2</v>
      </c>
      <c r="T26" s="1">
        <v>2</v>
      </c>
      <c r="U26" s="1"/>
      <c r="V26" s="20">
        <f t="shared" si="0"/>
        <v>32</v>
      </c>
      <c r="W26" s="15" t="s">
        <v>53</v>
      </c>
      <c r="X26" s="15" t="s">
        <v>53</v>
      </c>
      <c r="Y26" s="1">
        <v>2</v>
      </c>
      <c r="Z26" s="1">
        <v>2</v>
      </c>
      <c r="AA26" s="1">
        <v>2</v>
      </c>
      <c r="AB26" s="1">
        <v>2</v>
      </c>
      <c r="AC26" s="1">
        <v>2</v>
      </c>
      <c r="AD26" s="1">
        <v>2</v>
      </c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21"/>
      <c r="AW26" s="20">
        <f t="shared" si="1"/>
        <v>12</v>
      </c>
      <c r="AX26" s="15" t="s">
        <v>53</v>
      </c>
      <c r="AY26" s="15" t="s">
        <v>53</v>
      </c>
      <c r="AZ26" s="15" t="s">
        <v>53</v>
      </c>
      <c r="BA26" s="15" t="s">
        <v>53</v>
      </c>
      <c r="BB26" s="15" t="s">
        <v>53</v>
      </c>
      <c r="BC26" s="15" t="s">
        <v>53</v>
      </c>
      <c r="BD26" s="15" t="s">
        <v>53</v>
      </c>
      <c r="BE26" s="15" t="s">
        <v>53</v>
      </c>
      <c r="BF26" s="15" t="s">
        <v>53</v>
      </c>
      <c r="BG26" s="28">
        <f t="shared" si="3"/>
        <v>44</v>
      </c>
      <c r="BH26" s="32" t="s">
        <v>141</v>
      </c>
    </row>
    <row r="27" spans="1:66" s="6" customFormat="1" ht="15.75" thickBot="1" x14ac:dyDescent="0.3">
      <c r="A27" s="40"/>
      <c r="B27" s="30" t="s">
        <v>138</v>
      </c>
      <c r="C27" s="31" t="s">
        <v>139</v>
      </c>
      <c r="D27" s="3" t="s">
        <v>9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20">
        <f t="shared" si="0"/>
        <v>0</v>
      </c>
      <c r="W27" s="15" t="s">
        <v>53</v>
      </c>
      <c r="X27" s="15" t="s">
        <v>53</v>
      </c>
      <c r="Y27" s="28"/>
      <c r="Z27" s="1"/>
      <c r="AA27" s="1"/>
      <c r="AB27" s="1">
        <v>2</v>
      </c>
      <c r="AC27" s="1">
        <v>2</v>
      </c>
      <c r="AD27" s="1">
        <v>2</v>
      </c>
      <c r="AE27" s="1">
        <v>2</v>
      </c>
      <c r="AF27" s="1">
        <v>4</v>
      </c>
      <c r="AG27" s="1">
        <v>4</v>
      </c>
      <c r="AH27" s="1">
        <v>4</v>
      </c>
      <c r="AI27" s="1">
        <v>4</v>
      </c>
      <c r="AJ27" s="1">
        <v>4</v>
      </c>
      <c r="AK27" s="1">
        <v>4</v>
      </c>
      <c r="AL27" s="1">
        <v>4</v>
      </c>
      <c r="AM27" s="1"/>
      <c r="AN27" s="1"/>
      <c r="AO27" s="1"/>
      <c r="AP27" s="1"/>
      <c r="AQ27" s="1"/>
      <c r="AR27" s="1"/>
      <c r="AS27" s="1"/>
      <c r="AT27" s="1"/>
      <c r="AU27" s="1"/>
      <c r="AV27" s="21"/>
      <c r="AW27" s="20">
        <f t="shared" si="1"/>
        <v>36</v>
      </c>
      <c r="AX27" s="15" t="s">
        <v>53</v>
      </c>
      <c r="AY27" s="15" t="s">
        <v>53</v>
      </c>
      <c r="AZ27" s="15" t="s">
        <v>53</v>
      </c>
      <c r="BA27" s="15" t="s">
        <v>53</v>
      </c>
      <c r="BB27" s="15" t="s">
        <v>53</v>
      </c>
      <c r="BC27" s="15" t="s">
        <v>53</v>
      </c>
      <c r="BD27" s="15" t="s">
        <v>53</v>
      </c>
      <c r="BE27" s="15" t="s">
        <v>53</v>
      </c>
      <c r="BF27" s="15" t="s">
        <v>53</v>
      </c>
      <c r="BG27" s="28">
        <f t="shared" si="3"/>
        <v>36</v>
      </c>
      <c r="BH27" s="32" t="s">
        <v>140</v>
      </c>
      <c r="BI27" s="2"/>
      <c r="BJ27" s="2"/>
      <c r="BK27" s="2"/>
      <c r="BL27" s="2"/>
      <c r="BM27" s="2"/>
      <c r="BN27" s="2"/>
    </row>
    <row r="28" spans="1:66" ht="15.75" thickBot="1" x14ac:dyDescent="0.3">
      <c r="A28" s="40"/>
      <c r="B28" s="33" t="s">
        <v>24</v>
      </c>
      <c r="C28" s="34" t="s">
        <v>25</v>
      </c>
      <c r="D28" s="34" t="s">
        <v>9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>
        <f t="shared" si="0"/>
        <v>0</v>
      </c>
      <c r="W28" s="15" t="s">
        <v>53</v>
      </c>
      <c r="X28" s="15" t="s">
        <v>53</v>
      </c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15" t="s">
        <v>53</v>
      </c>
      <c r="AY28" s="15" t="s">
        <v>53</v>
      </c>
      <c r="AZ28" s="15" t="s">
        <v>53</v>
      </c>
      <c r="BA28" s="15" t="s">
        <v>53</v>
      </c>
      <c r="BB28" s="15" t="s">
        <v>53</v>
      </c>
      <c r="BC28" s="15" t="s">
        <v>53</v>
      </c>
      <c r="BD28" s="15" t="s">
        <v>53</v>
      </c>
      <c r="BE28" s="15" t="s">
        <v>53</v>
      </c>
      <c r="BF28" s="15" t="s">
        <v>53</v>
      </c>
      <c r="BG28" s="35"/>
    </row>
    <row r="29" spans="1:66" ht="15.75" thickBot="1" x14ac:dyDescent="0.3">
      <c r="A29" s="40"/>
      <c r="B29" s="33" t="s">
        <v>26</v>
      </c>
      <c r="C29" s="34" t="s">
        <v>27</v>
      </c>
      <c r="D29" s="34" t="s">
        <v>9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>
        <f t="shared" si="0"/>
        <v>0</v>
      </c>
      <c r="W29" s="15" t="s">
        <v>53</v>
      </c>
      <c r="X29" s="15" t="s">
        <v>53</v>
      </c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>
        <f t="shared" si="1"/>
        <v>0</v>
      </c>
      <c r="AX29" s="15" t="s">
        <v>53</v>
      </c>
      <c r="AY29" s="15" t="s">
        <v>53</v>
      </c>
      <c r="AZ29" s="15" t="s">
        <v>53</v>
      </c>
      <c r="BA29" s="15" t="s">
        <v>53</v>
      </c>
      <c r="BB29" s="15" t="s">
        <v>53</v>
      </c>
      <c r="BC29" s="15" t="s">
        <v>53</v>
      </c>
      <c r="BD29" s="15" t="s">
        <v>53</v>
      </c>
      <c r="BE29" s="15" t="s">
        <v>53</v>
      </c>
      <c r="BF29" s="15" t="s">
        <v>53</v>
      </c>
      <c r="BG29" s="35"/>
    </row>
    <row r="30" spans="1:66" x14ac:dyDescent="0.25">
      <c r="A30" s="40"/>
      <c r="B30" s="30" t="s">
        <v>36</v>
      </c>
      <c r="C30" s="31" t="s">
        <v>98</v>
      </c>
      <c r="D30" s="3" t="s">
        <v>9</v>
      </c>
      <c r="E30" s="1">
        <v>4</v>
      </c>
      <c r="F30" s="1">
        <v>2</v>
      </c>
      <c r="G30" s="1">
        <v>4</v>
      </c>
      <c r="H30" s="1">
        <v>2</v>
      </c>
      <c r="I30" s="1">
        <v>4</v>
      </c>
      <c r="J30" s="1">
        <v>2</v>
      </c>
      <c r="K30" s="1">
        <v>4</v>
      </c>
      <c r="L30" s="1">
        <v>2</v>
      </c>
      <c r="M30" s="1">
        <v>4</v>
      </c>
      <c r="N30" s="1">
        <v>2</v>
      </c>
      <c r="O30" s="1">
        <v>4</v>
      </c>
      <c r="P30" s="1">
        <v>2</v>
      </c>
      <c r="Q30" s="1">
        <v>4</v>
      </c>
      <c r="R30" s="1">
        <v>4</v>
      </c>
      <c r="S30" s="1">
        <v>4</v>
      </c>
      <c r="T30" s="1">
        <v>4</v>
      </c>
      <c r="U30" s="1">
        <v>4</v>
      </c>
      <c r="V30" s="20">
        <f t="shared" si="0"/>
        <v>56</v>
      </c>
      <c r="W30" s="15" t="s">
        <v>53</v>
      </c>
      <c r="X30" s="15" t="s">
        <v>53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21"/>
      <c r="AW30" s="20">
        <f t="shared" si="1"/>
        <v>0</v>
      </c>
      <c r="AX30" s="15" t="s">
        <v>53</v>
      </c>
      <c r="AY30" s="15" t="s">
        <v>53</v>
      </c>
      <c r="AZ30" s="15" t="s">
        <v>53</v>
      </c>
      <c r="BA30" s="15" t="s">
        <v>53</v>
      </c>
      <c r="BB30" s="15" t="s">
        <v>53</v>
      </c>
      <c r="BC30" s="15" t="s">
        <v>53</v>
      </c>
      <c r="BD30" s="15" t="s">
        <v>53</v>
      </c>
      <c r="BE30" s="15" t="s">
        <v>53</v>
      </c>
      <c r="BF30" s="15" t="s">
        <v>53</v>
      </c>
      <c r="BG30" s="28">
        <f>V30+AW30</f>
        <v>56</v>
      </c>
      <c r="BH30" s="32" t="s">
        <v>147</v>
      </c>
    </row>
    <row r="31" spans="1:66" s="6" customFormat="1" ht="21" x14ac:dyDescent="0.25">
      <c r="A31" s="40"/>
      <c r="B31" s="30" t="s">
        <v>37</v>
      </c>
      <c r="C31" s="31" t="s">
        <v>142</v>
      </c>
      <c r="D31" s="3" t="s">
        <v>9</v>
      </c>
      <c r="E31" s="1">
        <v>2</v>
      </c>
      <c r="F31" s="1">
        <v>2</v>
      </c>
      <c r="G31" s="1">
        <v>2</v>
      </c>
      <c r="H31" s="1">
        <v>2</v>
      </c>
      <c r="I31" s="1">
        <v>2</v>
      </c>
      <c r="J31" s="1">
        <v>2</v>
      </c>
      <c r="K31" s="1">
        <v>2</v>
      </c>
      <c r="L31" s="1">
        <v>2</v>
      </c>
      <c r="M31" s="1">
        <v>2</v>
      </c>
      <c r="N31" s="1">
        <v>2</v>
      </c>
      <c r="O31" s="1">
        <v>2</v>
      </c>
      <c r="P31" s="1">
        <v>2</v>
      </c>
      <c r="Q31" s="1">
        <v>2</v>
      </c>
      <c r="R31" s="1"/>
      <c r="S31" s="1"/>
      <c r="T31" s="1"/>
      <c r="U31" s="1"/>
      <c r="V31" s="20">
        <f t="shared" si="0"/>
        <v>26</v>
      </c>
      <c r="W31" s="15" t="s">
        <v>53</v>
      </c>
      <c r="X31" s="15" t="s">
        <v>53</v>
      </c>
      <c r="Y31" s="28">
        <v>4</v>
      </c>
      <c r="Z31" s="1">
        <v>4</v>
      </c>
      <c r="AA31" s="1">
        <v>4</v>
      </c>
      <c r="AB31" s="1">
        <v>4</v>
      </c>
      <c r="AC31" s="1">
        <v>4</v>
      </c>
      <c r="AD31" s="1">
        <v>4</v>
      </c>
      <c r="AE31" s="1">
        <v>4</v>
      </c>
      <c r="AF31" s="1">
        <v>4</v>
      </c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21"/>
      <c r="AW31" s="20">
        <f t="shared" si="1"/>
        <v>32</v>
      </c>
      <c r="AX31" s="15" t="s">
        <v>53</v>
      </c>
      <c r="AY31" s="15" t="s">
        <v>53</v>
      </c>
      <c r="AZ31" s="15" t="s">
        <v>53</v>
      </c>
      <c r="BA31" s="15" t="s">
        <v>53</v>
      </c>
      <c r="BB31" s="15" t="s">
        <v>53</v>
      </c>
      <c r="BC31" s="15" t="s">
        <v>53</v>
      </c>
      <c r="BD31" s="15" t="s">
        <v>53</v>
      </c>
      <c r="BE31" s="15" t="s">
        <v>53</v>
      </c>
      <c r="BF31" s="15" t="s">
        <v>53</v>
      </c>
      <c r="BG31" s="28">
        <f>V31+AW31</f>
        <v>58</v>
      </c>
      <c r="BH31" s="32" t="s">
        <v>148</v>
      </c>
      <c r="BI31" s="2"/>
      <c r="BJ31" s="2"/>
      <c r="BK31" s="2"/>
      <c r="BL31" s="2"/>
      <c r="BM31" s="2"/>
      <c r="BN31" s="2"/>
    </row>
    <row r="32" spans="1:66" ht="15.75" thickBot="1" x14ac:dyDescent="0.3">
      <c r="A32" s="40"/>
      <c r="B32" s="30" t="s">
        <v>38</v>
      </c>
      <c r="C32" s="31" t="s">
        <v>143</v>
      </c>
      <c r="D32" s="3" t="s">
        <v>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0">
        <f t="shared" si="0"/>
        <v>0</v>
      </c>
      <c r="W32" s="15" t="s">
        <v>53</v>
      </c>
      <c r="X32" s="15" t="s">
        <v>53</v>
      </c>
      <c r="Y32" s="1">
        <v>2</v>
      </c>
      <c r="Z32" s="1">
        <v>2</v>
      </c>
      <c r="AA32" s="1">
        <v>4</v>
      </c>
      <c r="AB32" s="1">
        <v>4</v>
      </c>
      <c r="AC32" s="1">
        <v>4</v>
      </c>
      <c r="AD32" s="1">
        <v>4</v>
      </c>
      <c r="AE32" s="1">
        <v>4</v>
      </c>
      <c r="AF32" s="1">
        <v>4</v>
      </c>
      <c r="AG32" s="1">
        <v>4</v>
      </c>
      <c r="AH32" s="1">
        <v>4</v>
      </c>
      <c r="AI32" s="1">
        <v>4</v>
      </c>
      <c r="AJ32" s="1">
        <v>4</v>
      </c>
      <c r="AK32" s="1">
        <v>8</v>
      </c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21"/>
      <c r="AW32" s="20">
        <f t="shared" si="1"/>
        <v>52</v>
      </c>
      <c r="AX32" s="15" t="s">
        <v>53</v>
      </c>
      <c r="AY32" s="15" t="s">
        <v>53</v>
      </c>
      <c r="AZ32" s="15" t="s">
        <v>53</v>
      </c>
      <c r="BA32" s="15" t="s">
        <v>53</v>
      </c>
      <c r="BB32" s="15" t="s">
        <v>53</v>
      </c>
      <c r="BC32" s="15" t="s">
        <v>53</v>
      </c>
      <c r="BD32" s="15" t="s">
        <v>53</v>
      </c>
      <c r="BE32" s="15" t="s">
        <v>53</v>
      </c>
      <c r="BF32" s="15" t="s">
        <v>53</v>
      </c>
      <c r="BG32" s="28">
        <f>V32+AW32</f>
        <v>52</v>
      </c>
      <c r="BH32" s="32" t="s">
        <v>149</v>
      </c>
    </row>
    <row r="33" spans="1:66" s="6" customFormat="1" ht="15.75" thickBot="1" x14ac:dyDescent="0.3">
      <c r="A33" s="40"/>
      <c r="B33" s="33" t="s">
        <v>144</v>
      </c>
      <c r="C33" s="34" t="s">
        <v>145</v>
      </c>
      <c r="D33" s="34" t="s">
        <v>9</v>
      </c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15" t="s">
        <v>53</v>
      </c>
      <c r="X33" s="15" t="s">
        <v>53</v>
      </c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20">
        <f t="shared" si="1"/>
        <v>0</v>
      </c>
      <c r="AX33" s="15" t="s">
        <v>53</v>
      </c>
      <c r="AY33" s="15" t="s">
        <v>53</v>
      </c>
      <c r="AZ33" s="15" t="s">
        <v>53</v>
      </c>
      <c r="BA33" s="15" t="s">
        <v>53</v>
      </c>
      <c r="BB33" s="15" t="s">
        <v>53</v>
      </c>
      <c r="BC33" s="15" t="s">
        <v>53</v>
      </c>
      <c r="BD33" s="15" t="s">
        <v>53</v>
      </c>
      <c r="BE33" s="15" t="s">
        <v>53</v>
      </c>
      <c r="BF33" s="15" t="s">
        <v>53</v>
      </c>
      <c r="BG33" s="35"/>
      <c r="BH33" s="2"/>
      <c r="BI33" s="2"/>
      <c r="BJ33" s="2"/>
      <c r="BK33" s="2"/>
      <c r="BL33" s="2"/>
      <c r="BM33" s="2"/>
      <c r="BN33" s="2"/>
    </row>
    <row r="34" spans="1:66" ht="21.75" thickBot="1" x14ac:dyDescent="0.3">
      <c r="A34" s="40"/>
      <c r="B34" s="33" t="s">
        <v>63</v>
      </c>
      <c r="C34" s="34" t="s">
        <v>146</v>
      </c>
      <c r="D34" s="34" t="s">
        <v>9</v>
      </c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15" t="s">
        <v>53</v>
      </c>
      <c r="X34" s="15" t="s">
        <v>53</v>
      </c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20">
        <f t="shared" si="1"/>
        <v>0</v>
      </c>
      <c r="AX34" s="15" t="s">
        <v>53</v>
      </c>
      <c r="AY34" s="15" t="s">
        <v>53</v>
      </c>
      <c r="AZ34" s="15" t="s">
        <v>53</v>
      </c>
      <c r="BA34" s="15" t="s">
        <v>53</v>
      </c>
      <c r="BB34" s="15" t="s">
        <v>53</v>
      </c>
      <c r="BC34" s="15" t="s">
        <v>53</v>
      </c>
      <c r="BD34" s="15" t="s">
        <v>53</v>
      </c>
      <c r="BE34" s="15" t="s">
        <v>53</v>
      </c>
      <c r="BF34" s="15" t="s">
        <v>53</v>
      </c>
      <c r="BG34" s="35"/>
    </row>
    <row r="35" spans="1:66" s="6" customFormat="1" ht="21" x14ac:dyDescent="0.25">
      <c r="A35" s="40"/>
      <c r="B35" s="30" t="s">
        <v>39</v>
      </c>
      <c r="C35" s="31" t="s">
        <v>150</v>
      </c>
      <c r="D35" s="3" t="s">
        <v>9</v>
      </c>
      <c r="E35" s="1">
        <v>4</v>
      </c>
      <c r="F35" s="1">
        <v>4</v>
      </c>
      <c r="G35" s="1">
        <v>4</v>
      </c>
      <c r="H35" s="1">
        <v>4</v>
      </c>
      <c r="I35" s="1">
        <v>4</v>
      </c>
      <c r="J35" s="1">
        <v>4</v>
      </c>
      <c r="K35" s="1">
        <v>4</v>
      </c>
      <c r="L35" s="1">
        <v>4</v>
      </c>
      <c r="M35" s="1">
        <v>4</v>
      </c>
      <c r="N35" s="1">
        <v>4</v>
      </c>
      <c r="O35" s="1">
        <v>4</v>
      </c>
      <c r="P35" s="1">
        <v>4</v>
      </c>
      <c r="Q35" s="1">
        <v>2</v>
      </c>
      <c r="R35" s="1"/>
      <c r="S35" s="1"/>
      <c r="T35" s="1"/>
      <c r="U35" s="1"/>
      <c r="V35" s="20">
        <f t="shared" si="0"/>
        <v>50</v>
      </c>
      <c r="W35" s="15" t="s">
        <v>53</v>
      </c>
      <c r="X35" s="15" t="s">
        <v>53</v>
      </c>
      <c r="Y35" s="28">
        <v>6</v>
      </c>
      <c r="Z35" s="1">
        <v>4</v>
      </c>
      <c r="AA35" s="1">
        <v>4</v>
      </c>
      <c r="AB35" s="1">
        <v>2</v>
      </c>
      <c r="AC35" s="1">
        <v>2</v>
      </c>
      <c r="AD35" s="1">
        <v>2</v>
      </c>
      <c r="AE35" s="1">
        <v>4</v>
      </c>
      <c r="AF35" s="1">
        <v>2</v>
      </c>
      <c r="AG35" s="1">
        <v>6</v>
      </c>
      <c r="AH35" s="1">
        <v>6</v>
      </c>
      <c r="AI35" s="1"/>
      <c r="AJ35" s="1">
        <v>4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21"/>
      <c r="AW35" s="20">
        <f t="shared" si="1"/>
        <v>42</v>
      </c>
      <c r="AX35" s="15" t="s">
        <v>53</v>
      </c>
      <c r="AY35" s="15" t="s">
        <v>53</v>
      </c>
      <c r="AZ35" s="15" t="s">
        <v>53</v>
      </c>
      <c r="BA35" s="15" t="s">
        <v>53</v>
      </c>
      <c r="BB35" s="15" t="s">
        <v>53</v>
      </c>
      <c r="BC35" s="15" t="s">
        <v>53</v>
      </c>
      <c r="BD35" s="15" t="s">
        <v>53</v>
      </c>
      <c r="BE35" s="15" t="s">
        <v>53</v>
      </c>
      <c r="BF35" s="15" t="s">
        <v>53</v>
      </c>
      <c r="BG35" s="28">
        <f>V35+AW35</f>
        <v>92</v>
      </c>
      <c r="BH35" s="2">
        <v>92</v>
      </c>
      <c r="BI35" s="2"/>
      <c r="BJ35" s="2"/>
      <c r="BK35" s="2"/>
      <c r="BL35" s="2"/>
      <c r="BM35" s="2"/>
      <c r="BN35" s="2"/>
    </row>
    <row r="36" spans="1:66" ht="21" x14ac:dyDescent="0.25">
      <c r="A36" s="40"/>
      <c r="B36" s="30" t="s">
        <v>151</v>
      </c>
      <c r="C36" s="31" t="s">
        <v>152</v>
      </c>
      <c r="D36" s="3" t="s">
        <v>9</v>
      </c>
      <c r="E36" s="1">
        <v>4</v>
      </c>
      <c r="F36" s="1">
        <v>4</v>
      </c>
      <c r="G36" s="1">
        <v>4</v>
      </c>
      <c r="H36" s="1">
        <v>4</v>
      </c>
      <c r="I36" s="1">
        <v>4</v>
      </c>
      <c r="J36" s="1">
        <v>4</v>
      </c>
      <c r="K36" s="1">
        <v>4</v>
      </c>
      <c r="L36" s="1">
        <v>4</v>
      </c>
      <c r="M36" s="1">
        <v>4</v>
      </c>
      <c r="N36" s="1">
        <v>4</v>
      </c>
      <c r="O36" s="1">
        <v>2</v>
      </c>
      <c r="P36" s="1"/>
      <c r="Q36" s="1"/>
      <c r="R36" s="1"/>
      <c r="S36" s="1"/>
      <c r="T36" s="1"/>
      <c r="U36" s="1"/>
      <c r="V36" s="20">
        <f t="shared" si="0"/>
        <v>42</v>
      </c>
      <c r="W36" s="15" t="s">
        <v>53</v>
      </c>
      <c r="X36" s="15" t="s">
        <v>53</v>
      </c>
      <c r="Y36" s="1">
        <v>4</v>
      </c>
      <c r="Z36" s="1">
        <v>6</v>
      </c>
      <c r="AA36" s="1">
        <v>4</v>
      </c>
      <c r="AB36" s="1">
        <v>4</v>
      </c>
      <c r="AC36" s="1">
        <v>4</v>
      </c>
      <c r="AD36" s="1">
        <v>4</v>
      </c>
      <c r="AE36" s="1">
        <v>4</v>
      </c>
      <c r="AF36" s="1">
        <v>4</v>
      </c>
      <c r="AG36" s="1">
        <v>4</v>
      </c>
      <c r="AH36" s="1">
        <v>4</v>
      </c>
      <c r="AI36" s="1">
        <v>4</v>
      </c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21"/>
      <c r="AW36" s="20">
        <f t="shared" si="1"/>
        <v>46</v>
      </c>
      <c r="AX36" s="15" t="s">
        <v>53</v>
      </c>
      <c r="AY36" s="15" t="s">
        <v>53</v>
      </c>
      <c r="AZ36" s="15" t="s">
        <v>53</v>
      </c>
      <c r="BA36" s="15" t="s">
        <v>53</v>
      </c>
      <c r="BB36" s="15" t="s">
        <v>53</v>
      </c>
      <c r="BC36" s="15" t="s">
        <v>53</v>
      </c>
      <c r="BD36" s="15" t="s">
        <v>53</v>
      </c>
      <c r="BE36" s="15" t="s">
        <v>53</v>
      </c>
      <c r="BF36" s="15" t="s">
        <v>53</v>
      </c>
      <c r="BG36" s="28">
        <f>V36+AW36</f>
        <v>88</v>
      </c>
      <c r="BH36" s="2">
        <v>88</v>
      </c>
    </row>
    <row r="37" spans="1:66" x14ac:dyDescent="0.25">
      <c r="A37" s="40"/>
      <c r="B37" s="30" t="s">
        <v>30</v>
      </c>
      <c r="C37" s="31" t="s">
        <v>32</v>
      </c>
      <c r="D37" s="3" t="s">
        <v>9</v>
      </c>
      <c r="E37" s="1"/>
      <c r="F37" s="1"/>
      <c r="G37" s="1"/>
      <c r="H37" s="1"/>
      <c r="I37" s="1"/>
      <c r="J37" s="1">
        <v>6</v>
      </c>
      <c r="K37" s="1">
        <v>6</v>
      </c>
      <c r="L37" s="1">
        <v>6</v>
      </c>
      <c r="M37" s="1">
        <v>6</v>
      </c>
      <c r="N37" s="1">
        <v>6</v>
      </c>
      <c r="O37" s="1">
        <v>6</v>
      </c>
      <c r="P37" s="1">
        <v>6</v>
      </c>
      <c r="Q37" s="1">
        <v>6</v>
      </c>
      <c r="R37" s="1">
        <v>6</v>
      </c>
      <c r="S37" s="1">
        <v>6</v>
      </c>
      <c r="T37" s="1">
        <v>6</v>
      </c>
      <c r="U37" s="1">
        <v>6</v>
      </c>
      <c r="V37" s="20">
        <f t="shared" si="0"/>
        <v>72</v>
      </c>
      <c r="W37" s="15" t="s">
        <v>53</v>
      </c>
      <c r="X37" s="15" t="s">
        <v>53</v>
      </c>
      <c r="Y37" s="1">
        <v>6</v>
      </c>
      <c r="Z37" s="1">
        <v>6</v>
      </c>
      <c r="AA37" s="1">
        <v>6</v>
      </c>
      <c r="AB37" s="1">
        <v>6</v>
      </c>
      <c r="AC37" s="1">
        <v>6</v>
      </c>
      <c r="AD37" s="1">
        <v>6</v>
      </c>
      <c r="AE37" s="1">
        <v>6</v>
      </c>
      <c r="AF37" s="1">
        <v>6</v>
      </c>
      <c r="AG37" s="1">
        <v>6</v>
      </c>
      <c r="AH37" s="1">
        <v>6</v>
      </c>
      <c r="AI37" s="1">
        <v>6</v>
      </c>
      <c r="AJ37" s="1">
        <v>6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21"/>
      <c r="AW37" s="20">
        <f t="shared" si="1"/>
        <v>72</v>
      </c>
      <c r="AX37" s="15"/>
      <c r="AY37" s="15"/>
      <c r="AZ37" s="15"/>
      <c r="BA37" s="15"/>
      <c r="BB37" s="15"/>
      <c r="BC37" s="15"/>
      <c r="BD37" s="15"/>
      <c r="BE37" s="15"/>
      <c r="BF37" s="15"/>
      <c r="BG37" s="28">
        <f>V37+AW37</f>
        <v>144</v>
      </c>
      <c r="BH37" s="2">
        <v>144</v>
      </c>
    </row>
    <row r="38" spans="1:66" ht="15.75" thickBot="1" x14ac:dyDescent="0.3">
      <c r="A38" s="40"/>
      <c r="B38" s="30" t="s">
        <v>29</v>
      </c>
      <c r="C38" s="31" t="s">
        <v>31</v>
      </c>
      <c r="D38" s="3" t="s">
        <v>9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0">
        <f t="shared" si="0"/>
        <v>0</v>
      </c>
      <c r="W38" s="15" t="s">
        <v>53</v>
      </c>
      <c r="X38" s="15" t="s">
        <v>53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>
        <v>36</v>
      </c>
      <c r="AN38" s="1">
        <v>36</v>
      </c>
      <c r="AO38" s="1">
        <v>36</v>
      </c>
      <c r="AP38" s="1"/>
      <c r="AQ38" s="1"/>
      <c r="AR38" s="1"/>
      <c r="AS38" s="1"/>
      <c r="AT38" s="1"/>
      <c r="AU38" s="1"/>
      <c r="AV38" s="21"/>
      <c r="AW38" s="20">
        <f t="shared" si="1"/>
        <v>108</v>
      </c>
      <c r="AX38" s="15"/>
      <c r="AY38" s="15"/>
      <c r="AZ38" s="15"/>
      <c r="BA38" s="15"/>
      <c r="BB38" s="15"/>
      <c r="BC38" s="15"/>
      <c r="BD38" s="15"/>
      <c r="BE38" s="15"/>
      <c r="BF38" s="15"/>
      <c r="BG38" s="28">
        <f>V38+AW38</f>
        <v>108</v>
      </c>
      <c r="BH38" s="2">
        <v>108</v>
      </c>
    </row>
    <row r="39" spans="1:66" ht="21.75" thickBot="1" x14ac:dyDescent="0.3">
      <c r="A39" s="40"/>
      <c r="B39" s="33" t="s">
        <v>40</v>
      </c>
      <c r="C39" s="34" t="s">
        <v>153</v>
      </c>
      <c r="D39" s="33" t="s">
        <v>9</v>
      </c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15" t="s">
        <v>53</v>
      </c>
      <c r="X39" s="15" t="s">
        <v>53</v>
      </c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15" t="s">
        <v>53</v>
      </c>
      <c r="AY39" s="15" t="s">
        <v>53</v>
      </c>
      <c r="AZ39" s="15" t="s">
        <v>53</v>
      </c>
      <c r="BA39" s="15" t="s">
        <v>53</v>
      </c>
      <c r="BB39" s="15" t="s">
        <v>53</v>
      </c>
      <c r="BC39" s="15" t="s">
        <v>53</v>
      </c>
      <c r="BD39" s="15" t="s">
        <v>53</v>
      </c>
      <c r="BE39" s="15" t="s">
        <v>53</v>
      </c>
      <c r="BF39" s="15" t="s">
        <v>53</v>
      </c>
      <c r="BG39" s="35"/>
    </row>
    <row r="40" spans="1:66" x14ac:dyDescent="0.25">
      <c r="A40" s="40"/>
      <c r="B40" s="30" t="s">
        <v>154</v>
      </c>
      <c r="C40" s="31" t="s">
        <v>155</v>
      </c>
      <c r="D40" s="3" t="s">
        <v>9</v>
      </c>
      <c r="E40" s="1">
        <v>8</v>
      </c>
      <c r="F40" s="1">
        <v>8</v>
      </c>
      <c r="G40" s="1">
        <v>8</v>
      </c>
      <c r="H40" s="1">
        <v>8</v>
      </c>
      <c r="I40" s="1">
        <v>8</v>
      </c>
      <c r="J40" s="1">
        <v>2</v>
      </c>
      <c r="K40" s="1">
        <v>2</v>
      </c>
      <c r="L40" s="1">
        <v>2</v>
      </c>
      <c r="M40" s="1">
        <v>2</v>
      </c>
      <c r="N40" s="1">
        <v>2</v>
      </c>
      <c r="O40" s="1">
        <v>4</v>
      </c>
      <c r="P40" s="1">
        <v>6</v>
      </c>
      <c r="Q40" s="1">
        <v>8</v>
      </c>
      <c r="R40" s="1">
        <v>4</v>
      </c>
      <c r="S40" s="1">
        <v>12</v>
      </c>
      <c r="T40" s="1">
        <v>8</v>
      </c>
      <c r="U40" s="1">
        <v>4</v>
      </c>
      <c r="V40" s="20">
        <f t="shared" si="0"/>
        <v>96</v>
      </c>
      <c r="W40" s="15" t="s">
        <v>53</v>
      </c>
      <c r="X40" s="15" t="s">
        <v>53</v>
      </c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21"/>
      <c r="AW40" s="20">
        <f t="shared" si="1"/>
        <v>0</v>
      </c>
      <c r="AX40" s="15" t="s">
        <v>53</v>
      </c>
      <c r="AY40" s="15" t="s">
        <v>53</v>
      </c>
      <c r="AZ40" s="15" t="s">
        <v>53</v>
      </c>
      <c r="BA40" s="15" t="s">
        <v>53</v>
      </c>
      <c r="BB40" s="15" t="s">
        <v>53</v>
      </c>
      <c r="BC40" s="15" t="s">
        <v>53</v>
      </c>
      <c r="BD40" s="15" t="s">
        <v>53</v>
      </c>
      <c r="BE40" s="15" t="s">
        <v>53</v>
      </c>
      <c r="BF40" s="15" t="s">
        <v>53</v>
      </c>
      <c r="BG40" s="35"/>
      <c r="BH40" s="2">
        <v>94</v>
      </c>
    </row>
    <row r="41" spans="1:66" s="6" customFormat="1" ht="21" x14ac:dyDescent="0.25">
      <c r="A41" s="40"/>
      <c r="B41" s="30" t="s">
        <v>156</v>
      </c>
      <c r="C41" s="31" t="s">
        <v>157</v>
      </c>
      <c r="D41" s="3" t="s">
        <v>9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0">
        <f t="shared" si="0"/>
        <v>0</v>
      </c>
      <c r="W41" s="15" t="s">
        <v>53</v>
      </c>
      <c r="X41" s="15" t="s">
        <v>53</v>
      </c>
      <c r="Y41" s="28">
        <v>6</v>
      </c>
      <c r="Z41" s="1">
        <v>6</v>
      </c>
      <c r="AA41" s="1">
        <v>6</v>
      </c>
      <c r="AB41" s="1">
        <v>6</v>
      </c>
      <c r="AC41" s="1">
        <v>6</v>
      </c>
      <c r="AD41" s="1">
        <v>6</v>
      </c>
      <c r="AE41" s="1">
        <v>6</v>
      </c>
      <c r="AF41" s="1">
        <v>6</v>
      </c>
      <c r="AG41" s="1">
        <v>6</v>
      </c>
      <c r="AH41" s="1">
        <v>6</v>
      </c>
      <c r="AI41" s="1">
        <v>6</v>
      </c>
      <c r="AJ41" s="1">
        <v>6</v>
      </c>
      <c r="AK41" s="1">
        <v>12</v>
      </c>
      <c r="AL41" s="1">
        <v>2</v>
      </c>
      <c r="AM41" s="1"/>
      <c r="AN41" s="1"/>
      <c r="AO41" s="1"/>
      <c r="AP41" s="1"/>
      <c r="AQ41" s="1"/>
      <c r="AR41" s="1"/>
      <c r="AS41" s="1"/>
      <c r="AT41" s="1"/>
      <c r="AU41" s="1"/>
      <c r="AV41" s="21"/>
      <c r="AW41" s="20">
        <f t="shared" si="1"/>
        <v>86</v>
      </c>
      <c r="AX41" s="15" t="s">
        <v>53</v>
      </c>
      <c r="AY41" s="15" t="s">
        <v>53</v>
      </c>
      <c r="AZ41" s="15" t="s">
        <v>53</v>
      </c>
      <c r="BA41" s="15" t="s">
        <v>53</v>
      </c>
      <c r="BB41" s="15" t="s">
        <v>53</v>
      </c>
      <c r="BC41" s="15" t="s">
        <v>53</v>
      </c>
      <c r="BD41" s="15" t="s">
        <v>53</v>
      </c>
      <c r="BE41" s="15" t="s">
        <v>53</v>
      </c>
      <c r="BF41" s="15" t="s">
        <v>53</v>
      </c>
      <c r="BG41" s="35"/>
      <c r="BH41" s="2">
        <v>86</v>
      </c>
      <c r="BI41" s="2"/>
      <c r="BJ41" s="2"/>
      <c r="BK41" s="2"/>
      <c r="BL41" s="2"/>
      <c r="BM41" s="2"/>
      <c r="BN41" s="2"/>
    </row>
    <row r="42" spans="1:66" x14ac:dyDescent="0.25">
      <c r="A42" s="40"/>
      <c r="B42" s="30" t="s">
        <v>33</v>
      </c>
      <c r="C42" s="31" t="s">
        <v>32</v>
      </c>
      <c r="D42" s="3" t="s">
        <v>9</v>
      </c>
      <c r="E42" s="1">
        <v>6</v>
      </c>
      <c r="F42" s="1">
        <v>6</v>
      </c>
      <c r="G42" s="1">
        <v>6</v>
      </c>
      <c r="H42" s="1">
        <v>6</v>
      </c>
      <c r="I42" s="1">
        <v>6</v>
      </c>
      <c r="J42" s="1">
        <v>6</v>
      </c>
      <c r="K42" s="1">
        <v>6</v>
      </c>
      <c r="L42" s="1">
        <v>6</v>
      </c>
      <c r="M42" s="1">
        <v>6</v>
      </c>
      <c r="N42" s="1">
        <v>6</v>
      </c>
      <c r="O42" s="1">
        <v>6</v>
      </c>
      <c r="P42" s="1">
        <v>6</v>
      </c>
      <c r="Q42" s="1">
        <v>6</v>
      </c>
      <c r="R42" s="1">
        <v>12</v>
      </c>
      <c r="S42" s="1">
        <v>6</v>
      </c>
      <c r="T42" s="1">
        <v>6</v>
      </c>
      <c r="U42" s="1">
        <v>6</v>
      </c>
      <c r="V42" s="20">
        <f t="shared" si="0"/>
        <v>108</v>
      </c>
      <c r="W42" s="15" t="s">
        <v>53</v>
      </c>
      <c r="X42" s="15" t="s">
        <v>53</v>
      </c>
      <c r="Y42" s="1">
        <v>6</v>
      </c>
      <c r="Z42" s="1">
        <v>6</v>
      </c>
      <c r="AA42" s="1">
        <v>6</v>
      </c>
      <c r="AB42" s="1">
        <v>6</v>
      </c>
      <c r="AC42" s="1">
        <v>6</v>
      </c>
      <c r="AD42" s="1">
        <v>6</v>
      </c>
      <c r="AE42" s="1">
        <v>6</v>
      </c>
      <c r="AF42" s="1">
        <v>6</v>
      </c>
      <c r="AG42" s="1">
        <v>6</v>
      </c>
      <c r="AH42" s="1">
        <v>6</v>
      </c>
      <c r="AI42" s="1">
        <v>12</v>
      </c>
      <c r="AJ42" s="1">
        <v>12</v>
      </c>
      <c r="AK42" s="1">
        <v>12</v>
      </c>
      <c r="AL42" s="1">
        <v>12</v>
      </c>
      <c r="AM42" s="1"/>
      <c r="AN42" s="1"/>
      <c r="AO42" s="1"/>
      <c r="AP42" s="1"/>
      <c r="AQ42" s="1"/>
      <c r="AR42" s="1"/>
      <c r="AS42" s="1"/>
      <c r="AT42" s="1"/>
      <c r="AU42" s="1"/>
      <c r="AV42" s="21"/>
      <c r="AW42" s="20">
        <f t="shared" si="1"/>
        <v>108</v>
      </c>
      <c r="AX42" s="15" t="s">
        <v>53</v>
      </c>
      <c r="AY42" s="15" t="s">
        <v>53</v>
      </c>
      <c r="AZ42" s="15" t="s">
        <v>53</v>
      </c>
      <c r="BA42" s="15" t="s">
        <v>53</v>
      </c>
      <c r="BB42" s="15" t="s">
        <v>53</v>
      </c>
      <c r="BC42" s="15" t="s">
        <v>53</v>
      </c>
      <c r="BD42" s="15" t="s">
        <v>53</v>
      </c>
      <c r="BE42" s="15" t="s">
        <v>53</v>
      </c>
      <c r="BF42" s="15" t="s">
        <v>53</v>
      </c>
      <c r="BG42" s="35"/>
      <c r="BH42" s="2">
        <v>216</v>
      </c>
    </row>
    <row r="43" spans="1:66" x14ac:dyDescent="0.25">
      <c r="A43" s="40"/>
      <c r="B43" s="30" t="s">
        <v>34</v>
      </c>
      <c r="C43" s="31" t="s">
        <v>31</v>
      </c>
      <c r="D43" s="3" t="s">
        <v>9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0">
        <f t="shared" si="0"/>
        <v>0</v>
      </c>
      <c r="W43" s="15" t="s">
        <v>53</v>
      </c>
      <c r="X43" s="15" t="s">
        <v>53</v>
      </c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>
        <v>36</v>
      </c>
      <c r="AQ43" s="1">
        <v>36</v>
      </c>
      <c r="AR43" s="1">
        <v>36</v>
      </c>
      <c r="AS43" s="1">
        <v>36</v>
      </c>
      <c r="AT43" s="1">
        <v>36</v>
      </c>
      <c r="AU43" s="1">
        <v>36</v>
      </c>
      <c r="AV43" s="21"/>
      <c r="AW43" s="20">
        <f t="shared" si="1"/>
        <v>216</v>
      </c>
      <c r="AX43" s="15" t="s">
        <v>53</v>
      </c>
      <c r="AY43" s="15" t="s">
        <v>53</v>
      </c>
      <c r="AZ43" s="15" t="s">
        <v>53</v>
      </c>
      <c r="BA43" s="15" t="s">
        <v>53</v>
      </c>
      <c r="BB43" s="15" t="s">
        <v>53</v>
      </c>
      <c r="BC43" s="15" t="s">
        <v>53</v>
      </c>
      <c r="BD43" s="15" t="s">
        <v>53</v>
      </c>
      <c r="BE43" s="15" t="s">
        <v>53</v>
      </c>
      <c r="BF43" s="15" t="s">
        <v>53</v>
      </c>
      <c r="BG43" s="35"/>
      <c r="BH43" s="2">
        <v>216</v>
      </c>
    </row>
    <row r="44" spans="1:66" x14ac:dyDescent="0.25">
      <c r="A44" s="40"/>
      <c r="B44" s="25" t="s">
        <v>102</v>
      </c>
      <c r="C44" s="26" t="s">
        <v>104</v>
      </c>
      <c r="D44" s="27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2"/>
      <c r="X44" s="22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0">
        <f t="shared" si="1"/>
        <v>0</v>
      </c>
      <c r="AX44" s="15"/>
      <c r="AY44" s="15"/>
      <c r="AZ44" s="15"/>
      <c r="BA44" s="15"/>
      <c r="BB44" s="15"/>
      <c r="BC44" s="15"/>
      <c r="BD44" s="15"/>
      <c r="BE44" s="15"/>
      <c r="BF44" s="15"/>
      <c r="BG44" s="35"/>
    </row>
    <row r="45" spans="1:66" x14ac:dyDescent="0.25">
      <c r="A45" s="40"/>
      <c r="B45" s="23" t="s">
        <v>105</v>
      </c>
      <c r="C45" s="24" t="s">
        <v>101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>
        <v>36</v>
      </c>
      <c r="AW45" s="24"/>
      <c r="AX45" s="15"/>
      <c r="AY45" s="15"/>
      <c r="AZ45" s="15"/>
      <c r="BA45" s="15"/>
      <c r="BB45" s="15"/>
      <c r="BC45" s="15"/>
      <c r="BD45" s="15"/>
      <c r="BE45" s="15"/>
      <c r="BF45" s="15"/>
      <c r="BG45" s="35"/>
    </row>
    <row r="46" spans="1:66" x14ac:dyDescent="0.25">
      <c r="A46" s="41"/>
      <c r="B46" s="38" t="s">
        <v>35</v>
      </c>
      <c r="C46" s="38"/>
      <c r="D46" s="3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5" t="s">
        <v>53</v>
      </c>
      <c r="X46" s="15" t="s">
        <v>53</v>
      </c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21"/>
      <c r="AW46" s="1"/>
      <c r="AX46" s="15" t="s">
        <v>53</v>
      </c>
      <c r="AY46" s="15" t="s">
        <v>53</v>
      </c>
      <c r="AZ46" s="15" t="s">
        <v>53</v>
      </c>
      <c r="BA46" s="15" t="s">
        <v>53</v>
      </c>
      <c r="BB46" s="15" t="s">
        <v>53</v>
      </c>
      <c r="BC46" s="15" t="s">
        <v>53</v>
      </c>
      <c r="BD46" s="15" t="s">
        <v>53</v>
      </c>
      <c r="BE46" s="15" t="s">
        <v>53</v>
      </c>
      <c r="BF46" s="15" t="s">
        <v>53</v>
      </c>
      <c r="BG46" s="35"/>
    </row>
    <row r="47" spans="1:66" ht="27" customHeight="1" x14ac:dyDescent="0.25">
      <c r="B47" s="42" t="s">
        <v>52</v>
      </c>
      <c r="C47" s="42"/>
      <c r="D47" s="42"/>
      <c r="E47" s="1">
        <f>SUM(E8:E44)</f>
        <v>36</v>
      </c>
      <c r="F47" s="1">
        <f t="shared" ref="F47:U47" si="4">SUM(F8:F44)</f>
        <v>36</v>
      </c>
      <c r="G47" s="1">
        <f t="shared" si="4"/>
        <v>36</v>
      </c>
      <c r="H47" s="1">
        <f t="shared" si="4"/>
        <v>36</v>
      </c>
      <c r="I47" s="1">
        <f t="shared" si="4"/>
        <v>36</v>
      </c>
      <c r="J47" s="1">
        <f t="shared" si="4"/>
        <v>36</v>
      </c>
      <c r="K47" s="1">
        <f t="shared" si="4"/>
        <v>36</v>
      </c>
      <c r="L47" s="1">
        <f t="shared" si="4"/>
        <v>36</v>
      </c>
      <c r="M47" s="1">
        <f t="shared" si="4"/>
        <v>36</v>
      </c>
      <c r="N47" s="1">
        <f t="shared" si="4"/>
        <v>36</v>
      </c>
      <c r="O47" s="1">
        <f t="shared" si="4"/>
        <v>36</v>
      </c>
      <c r="P47" s="1">
        <f t="shared" si="4"/>
        <v>36</v>
      </c>
      <c r="Q47" s="1">
        <f t="shared" si="4"/>
        <v>36</v>
      </c>
      <c r="R47" s="1">
        <f t="shared" si="4"/>
        <v>36</v>
      </c>
      <c r="S47" s="1">
        <f t="shared" si="4"/>
        <v>36</v>
      </c>
      <c r="T47" s="1">
        <f t="shared" si="4"/>
        <v>32</v>
      </c>
      <c r="U47" s="1">
        <f t="shared" si="4"/>
        <v>30</v>
      </c>
      <c r="V47" s="1">
        <f>SUM(E47:U47)</f>
        <v>602</v>
      </c>
      <c r="W47" s="15" t="s">
        <v>53</v>
      </c>
      <c r="X47" s="15" t="s">
        <v>53</v>
      </c>
      <c r="Y47" s="1">
        <f>SUM(Y8:Y44)</f>
        <v>36</v>
      </c>
      <c r="Z47" s="1">
        <f t="shared" ref="Z47:AU47" si="5">SUM(Z8:Z44)</f>
        <v>36</v>
      </c>
      <c r="AA47" s="1">
        <f t="shared" si="5"/>
        <v>36</v>
      </c>
      <c r="AB47" s="1">
        <f t="shared" si="5"/>
        <v>36</v>
      </c>
      <c r="AC47" s="1">
        <f t="shared" si="5"/>
        <v>36</v>
      </c>
      <c r="AD47" s="1">
        <f t="shared" si="5"/>
        <v>36</v>
      </c>
      <c r="AE47" s="1">
        <f t="shared" si="5"/>
        <v>36</v>
      </c>
      <c r="AF47" s="1">
        <f t="shared" si="5"/>
        <v>36</v>
      </c>
      <c r="AG47" s="1">
        <f t="shared" si="5"/>
        <v>36</v>
      </c>
      <c r="AH47" s="1">
        <f t="shared" si="5"/>
        <v>36</v>
      </c>
      <c r="AI47" s="1">
        <f t="shared" si="5"/>
        <v>36</v>
      </c>
      <c r="AJ47" s="1">
        <f t="shared" si="5"/>
        <v>36</v>
      </c>
      <c r="AK47" s="1">
        <f t="shared" si="5"/>
        <v>36</v>
      </c>
      <c r="AL47" s="1">
        <f t="shared" si="5"/>
        <v>18</v>
      </c>
      <c r="AM47" s="1">
        <f t="shared" si="5"/>
        <v>36</v>
      </c>
      <c r="AN47" s="1">
        <f t="shared" si="5"/>
        <v>36</v>
      </c>
      <c r="AO47" s="1">
        <f t="shared" si="5"/>
        <v>36</v>
      </c>
      <c r="AP47" s="1">
        <f t="shared" si="5"/>
        <v>36</v>
      </c>
      <c r="AQ47" s="1">
        <f t="shared" si="5"/>
        <v>36</v>
      </c>
      <c r="AR47" s="1">
        <f t="shared" si="5"/>
        <v>36</v>
      </c>
      <c r="AS47" s="1">
        <f t="shared" si="5"/>
        <v>36</v>
      </c>
      <c r="AT47" s="1">
        <f t="shared" si="5"/>
        <v>36</v>
      </c>
      <c r="AU47" s="1">
        <f t="shared" si="5"/>
        <v>36</v>
      </c>
      <c r="AV47" s="24">
        <v>36</v>
      </c>
      <c r="AW47" s="1">
        <f>SUM(Y47:AV47)</f>
        <v>846</v>
      </c>
      <c r="AX47" s="15" t="s">
        <v>53</v>
      </c>
      <c r="AY47" s="15" t="s">
        <v>53</v>
      </c>
      <c r="AZ47" s="15" t="s">
        <v>53</v>
      </c>
      <c r="BA47" s="15" t="s">
        <v>53</v>
      </c>
      <c r="BB47" s="15" t="s">
        <v>53</v>
      </c>
      <c r="BC47" s="15" t="s">
        <v>53</v>
      </c>
      <c r="BD47" s="15" t="s">
        <v>53</v>
      </c>
      <c r="BE47" s="15" t="s">
        <v>53</v>
      </c>
      <c r="BF47" s="15" t="s">
        <v>53</v>
      </c>
      <c r="BG47" s="35"/>
    </row>
    <row r="56" spans="3:4" x14ac:dyDescent="0.25">
      <c r="C56" s="43"/>
      <c r="D56" s="43"/>
    </row>
  </sheetData>
  <mergeCells count="30">
    <mergeCell ref="A7:A43"/>
    <mergeCell ref="A44:A46"/>
    <mergeCell ref="B46:D46"/>
    <mergeCell ref="B47:D47"/>
    <mergeCell ref="C56:D56"/>
    <mergeCell ref="AY1:BA1"/>
    <mergeCell ref="BB1:BB2"/>
    <mergeCell ref="BC1:BF1"/>
    <mergeCell ref="A2:A6"/>
    <mergeCell ref="B2:B6"/>
    <mergeCell ref="C2:C6"/>
    <mergeCell ref="D2:D6"/>
    <mergeCell ref="AJ1:AJ2"/>
    <mergeCell ref="AK1:AM1"/>
    <mergeCell ref="AN1:AN2"/>
    <mergeCell ref="AO1:AR1"/>
    <mergeCell ref="AS1:AV1"/>
    <mergeCell ref="AX1:AX2"/>
    <mergeCell ref="W1:W2"/>
    <mergeCell ref="X1:Z1"/>
    <mergeCell ref="AA1:AA2"/>
    <mergeCell ref="AB1:AD1"/>
    <mergeCell ref="AE1:AE2"/>
    <mergeCell ref="AF1:AI1"/>
    <mergeCell ref="E1:G1"/>
    <mergeCell ref="I1:I2"/>
    <mergeCell ref="J1:L1"/>
    <mergeCell ref="M1:M2"/>
    <mergeCell ref="N1:Q1"/>
    <mergeCell ref="R1:U1"/>
  </mergeCells>
  <pageMargins left="0.39370078740157483" right="0.39370078740157483" top="0.35433070866141736" bottom="0.35433070866141736" header="0.31496062992125984" footer="0.31496062992125984"/>
  <pageSetup paperSize="9" scale="53" orientation="landscape" r:id="rId1"/>
  <colBreaks count="1" manualBreakCount="1">
    <brk id="59" max="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"/>
  <sheetViews>
    <sheetView tabSelected="1" view="pageBreakPreview" zoomScaleNormal="100" zoomScaleSheetLayoutView="100" workbookViewId="0">
      <selection activeCell="L6" sqref="L6"/>
    </sheetView>
  </sheetViews>
  <sheetFormatPr defaultRowHeight="15" x14ac:dyDescent="0.25"/>
  <sheetData>
    <row r="2" spans="1:14" ht="15.75" x14ac:dyDescent="0.25">
      <c r="J2" s="49" t="s">
        <v>159</v>
      </c>
      <c r="K2" s="49"/>
      <c r="L2" s="49"/>
      <c r="M2" s="49"/>
      <c r="N2" s="49"/>
    </row>
    <row r="3" spans="1:14" ht="15.75" x14ac:dyDescent="0.25">
      <c r="J3" s="7" t="s">
        <v>158</v>
      </c>
      <c r="K3" s="7"/>
      <c r="L3" s="7"/>
      <c r="M3" s="7"/>
      <c r="N3" s="7"/>
    </row>
    <row r="4" spans="1:14" ht="15.75" x14ac:dyDescent="0.25">
      <c r="J4" s="7"/>
      <c r="K4" s="7"/>
      <c r="L4" s="7"/>
      <c r="M4" s="7"/>
      <c r="N4" s="7"/>
    </row>
    <row r="5" spans="1:14" ht="15.75" x14ac:dyDescent="0.25">
      <c r="J5" s="7"/>
      <c r="K5" s="7"/>
      <c r="L5" s="7"/>
      <c r="M5" s="7"/>
      <c r="N5" s="7"/>
    </row>
    <row r="9" spans="1:14" ht="21" x14ac:dyDescent="0.35">
      <c r="B9" s="53" t="s">
        <v>55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</row>
    <row r="10" spans="1:14" ht="21" x14ac:dyDescent="0.35"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4" ht="18.75" x14ac:dyDescent="0.3">
      <c r="B11" s="51" t="s">
        <v>56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</row>
    <row r="12" spans="1:14" ht="18.75" x14ac:dyDescent="0.3">
      <c r="A12" s="50" t="s">
        <v>57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</row>
    <row r="13" spans="1:14" ht="18.75" x14ac:dyDescent="0.3">
      <c r="A13" s="10"/>
      <c r="B13" s="50" t="s">
        <v>99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10"/>
    </row>
    <row r="14" spans="1:14" ht="18.75" x14ac:dyDescent="0.3">
      <c r="B14" s="9"/>
      <c r="C14" s="9"/>
      <c r="D14" s="9"/>
      <c r="E14" s="51" t="s">
        <v>100</v>
      </c>
      <c r="F14" s="51"/>
      <c r="G14" s="51"/>
      <c r="H14" s="51"/>
      <c r="I14" s="51"/>
      <c r="J14" s="51"/>
      <c r="K14" s="9"/>
      <c r="L14" s="9"/>
      <c r="M14" s="9"/>
    </row>
    <row r="15" spans="1:14" ht="18.75" x14ac:dyDescent="0.3">
      <c r="B15" s="51" t="s">
        <v>54</v>
      </c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</row>
    <row r="16" spans="1:14" ht="18.75" x14ac:dyDescent="0.3">
      <c r="B16" s="52" t="s">
        <v>107</v>
      </c>
      <c r="C16" s="52"/>
      <c r="D16" s="52"/>
      <c r="E16" s="52"/>
      <c r="F16" s="52"/>
      <c r="G16" s="52"/>
      <c r="H16" s="52"/>
      <c r="I16" s="52"/>
      <c r="J16" s="52"/>
      <c r="K16" s="52"/>
      <c r="L16" s="52"/>
      <c r="M16" s="52"/>
    </row>
    <row r="18" spans="5:14" x14ac:dyDescent="0.25">
      <c r="E18" s="54"/>
      <c r="F18" s="54"/>
      <c r="G18" s="54"/>
      <c r="H18" s="54"/>
    </row>
    <row r="22" spans="5:14" ht="15.75" x14ac:dyDescent="0.25">
      <c r="I22" s="7" t="s">
        <v>62</v>
      </c>
      <c r="J22" s="7"/>
      <c r="K22" s="7"/>
      <c r="L22" s="7"/>
      <c r="M22" s="7"/>
      <c r="N22" s="7"/>
    </row>
    <row r="23" spans="5:14" ht="22.5" customHeight="1" x14ac:dyDescent="0.25">
      <c r="I23" s="55" t="s">
        <v>108</v>
      </c>
      <c r="J23" s="55"/>
      <c r="K23" s="55"/>
      <c r="L23" s="55"/>
      <c r="M23" s="55"/>
      <c r="N23" s="55"/>
    </row>
    <row r="24" spans="5:14" ht="2.25" customHeight="1" x14ac:dyDescent="0.25">
      <c r="I24" s="55"/>
      <c r="J24" s="55"/>
      <c r="K24" s="55"/>
      <c r="L24" s="55"/>
      <c r="M24" s="55"/>
      <c r="N24" s="55"/>
    </row>
    <row r="25" spans="5:14" ht="24" customHeight="1" x14ac:dyDescent="0.25">
      <c r="I25" s="7" t="s">
        <v>58</v>
      </c>
      <c r="J25" s="7"/>
      <c r="K25" s="7" t="s">
        <v>59</v>
      </c>
      <c r="L25" s="7"/>
      <c r="M25" s="7"/>
      <c r="N25" s="7"/>
    </row>
    <row r="26" spans="5:14" ht="23.25" customHeight="1" x14ac:dyDescent="0.25">
      <c r="I26" s="7" t="s">
        <v>60</v>
      </c>
      <c r="J26" s="7"/>
      <c r="K26" s="7"/>
      <c r="L26" s="7" t="s">
        <v>109</v>
      </c>
      <c r="M26" s="7"/>
      <c r="N26" s="7"/>
    </row>
    <row r="27" spans="5:14" ht="23.25" customHeight="1" x14ac:dyDescent="0.25">
      <c r="I27" s="7" t="s">
        <v>61</v>
      </c>
      <c r="J27" s="7"/>
      <c r="K27" s="7"/>
      <c r="L27" s="7"/>
      <c r="M27" s="7"/>
      <c r="N27" s="7"/>
    </row>
    <row r="28" spans="5:14" ht="34.5" customHeight="1" x14ac:dyDescent="0.25">
      <c r="F28" s="48" t="s">
        <v>106</v>
      </c>
      <c r="G28" s="48"/>
      <c r="H28" s="48"/>
    </row>
  </sheetData>
  <mergeCells count="11">
    <mergeCell ref="F28:H28"/>
    <mergeCell ref="J2:N2"/>
    <mergeCell ref="B13:M13"/>
    <mergeCell ref="B15:M15"/>
    <mergeCell ref="B16:M16"/>
    <mergeCell ref="B9:M9"/>
    <mergeCell ref="A12:N12"/>
    <mergeCell ref="E14:J14"/>
    <mergeCell ref="B11:M11"/>
    <mergeCell ref="E18:H18"/>
    <mergeCell ref="I23:N24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1 курс</vt:lpstr>
      <vt:lpstr>2 курс</vt:lpstr>
      <vt:lpstr>тит. лист</vt:lpstr>
      <vt:lpstr>'1 курс'!Область_печати</vt:lpstr>
      <vt:lpstr>'2 курс'!Область_печати</vt:lpstr>
      <vt:lpstr>'тит. лист'!Область_печати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зам. по УПР</cp:lastModifiedBy>
  <cp:lastPrinted>2020-11-24T12:06:37Z</cp:lastPrinted>
  <dcterms:created xsi:type="dcterms:W3CDTF">2017-08-07T12:51:28Z</dcterms:created>
  <dcterms:modified xsi:type="dcterms:W3CDTF">2025-09-08T11:17:44Z</dcterms:modified>
</cp:coreProperties>
</file>