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_2024\38.02.08\"/>
    </mc:Choice>
  </mc:AlternateContent>
  <bookViews>
    <workbookView xWindow="0" yWindow="0" windowWidth="20490" windowHeight="7755" activeTab="1"/>
  </bookViews>
  <sheets>
    <sheet name="1 курс" sheetId="1" r:id="rId1"/>
    <sheet name="2 курс " sheetId="12" r:id="rId2"/>
    <sheet name="тит. лист" sheetId="3" r:id="rId3"/>
  </sheets>
  <definedNames>
    <definedName name="_xlnm.Print_Area" localSheetId="0">'1 курс'!$A$1:$BH$43</definedName>
    <definedName name="_xlnm.Print_Area" localSheetId="1">'2 курс '!$A$1:$BA$44</definedName>
    <definedName name="_xlnm.Print_Area" localSheetId="2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4" i="12" l="1"/>
  <c r="AU44" i="12"/>
  <c r="AV44" i="12"/>
  <c r="AW44" i="12"/>
  <c r="AX44" i="12"/>
  <c r="AS44" i="12"/>
  <c r="AY43" i="12"/>
  <c r="AY18" i="12"/>
  <c r="AY19" i="12"/>
  <c r="W18" i="12"/>
  <c r="W19" i="12"/>
  <c r="AR44" i="12"/>
  <c r="AQ44" i="12"/>
  <c r="AP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AY42" i="12"/>
  <c r="W42" i="12"/>
  <c r="AY41" i="12"/>
  <c r="W41" i="12"/>
  <c r="AY40" i="12"/>
  <c r="W40" i="12"/>
  <c r="AY39" i="12"/>
  <c r="W39" i="12"/>
  <c r="AY38" i="12"/>
  <c r="W38" i="12"/>
  <c r="AY37" i="12"/>
  <c r="W37" i="12"/>
  <c r="AY36" i="12"/>
  <c r="W36" i="12"/>
  <c r="AY35" i="12"/>
  <c r="W35" i="12"/>
  <c r="AY34" i="12"/>
  <c r="W34" i="12"/>
  <c r="AY33" i="12"/>
  <c r="W33" i="12"/>
  <c r="AY32" i="12"/>
  <c r="W32" i="12"/>
  <c r="AY31" i="12"/>
  <c r="W31" i="12"/>
  <c r="AY30" i="12"/>
  <c r="W30" i="12"/>
  <c r="AY29" i="12"/>
  <c r="W29" i="12"/>
  <c r="AY28" i="12"/>
  <c r="W28" i="12"/>
  <c r="AY27" i="12"/>
  <c r="W27" i="12"/>
  <c r="AY26" i="12"/>
  <c r="W26" i="12"/>
  <c r="AY25" i="12"/>
  <c r="W25" i="12"/>
  <c r="AY24" i="12"/>
  <c r="W24" i="12"/>
  <c r="AY23" i="12"/>
  <c r="W23" i="12"/>
  <c r="AY22" i="12"/>
  <c r="W22" i="12"/>
  <c r="AY21" i="12"/>
  <c r="W21" i="12"/>
  <c r="AY20" i="12"/>
  <c r="W20" i="12"/>
  <c r="AY17" i="12"/>
  <c r="W17" i="12"/>
  <c r="AY16" i="12"/>
  <c r="W16" i="12"/>
  <c r="AY15" i="12"/>
  <c r="W15" i="12"/>
  <c r="AY14" i="12"/>
  <c r="W14" i="12"/>
  <c r="AY13" i="12"/>
  <c r="W13" i="12"/>
  <c r="AY12" i="12"/>
  <c r="W12" i="12"/>
  <c r="AY11" i="12"/>
  <c r="W11" i="12"/>
  <c r="AY10" i="12"/>
  <c r="W10" i="12"/>
  <c r="AY9" i="12"/>
  <c r="W9" i="12"/>
  <c r="AY8" i="12"/>
  <c r="W8" i="12"/>
  <c r="AY7" i="12"/>
  <c r="W7" i="12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F43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Z43" i="1" l="1"/>
  <c r="AX43" i="1"/>
  <c r="E43" i="1"/>
  <c r="AY7" i="1"/>
  <c r="AY8" i="1"/>
  <c r="AY9" i="1"/>
  <c r="AY10" i="1"/>
  <c r="AY11" i="1"/>
  <c r="AY12" i="1"/>
  <c r="AY13" i="1"/>
  <c r="AY14" i="1"/>
  <c r="AY15" i="1"/>
  <c r="AY16" i="1"/>
  <c r="AY17" i="1"/>
  <c r="AY20" i="1"/>
  <c r="AY21" i="1"/>
  <c r="AY22" i="1"/>
  <c r="AY23" i="1"/>
  <c r="AY24" i="1"/>
  <c r="AY25" i="1"/>
  <c r="AY26" i="1"/>
  <c r="AY27" i="1"/>
  <c r="W7" i="1"/>
  <c r="W8" i="1"/>
  <c r="W9" i="1"/>
  <c r="W10" i="1"/>
  <c r="W11" i="1"/>
  <c r="W12" i="1"/>
  <c r="W13" i="1"/>
  <c r="W14" i="1"/>
  <c r="W15" i="1"/>
  <c r="W16" i="1"/>
  <c r="W17" i="1"/>
  <c r="W20" i="1"/>
  <c r="W21" i="1"/>
  <c r="W22" i="1"/>
  <c r="W23" i="1"/>
  <c r="W24" i="1"/>
  <c r="W25" i="1"/>
  <c r="W26" i="1"/>
  <c r="W27" i="1"/>
  <c r="AA43" i="1" l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</calcChain>
</file>

<file path=xl/sharedStrings.xml><?xml version="1.0" encoding="utf-8"?>
<sst xmlns="http://schemas.openxmlformats.org/spreadsheetml/2006/main" count="678" uniqueCount="147">
  <si>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</si>
  <si>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</si>
  <si>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</si>
  <si>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</si>
  <si>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</si>
  <si>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</si>
  <si>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</si>
  <si>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обяз уч.</t>
  </si>
  <si>
    <t>сам.р.с.</t>
  </si>
  <si>
    <t>Физическая культура</t>
  </si>
  <si>
    <t>ПП</t>
  </si>
  <si>
    <t>ПРОФЕССИОНАЛЬНАЯ ПОДГОТОВКА</t>
  </si>
  <si>
    <t>ОП</t>
  </si>
  <si>
    <t>Общепрофессиональный цикл</t>
  </si>
  <si>
    <t>П.00</t>
  </si>
  <si>
    <t>ПМ.00</t>
  </si>
  <si>
    <t>Учебная практика</t>
  </si>
  <si>
    <t>Всего часов в неделю</t>
  </si>
  <si>
    <t>ОП.01</t>
  </si>
  <si>
    <t>ОП.02</t>
  </si>
  <si>
    <t>ОП.03</t>
  </si>
  <si>
    <t>ОП.04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</si>
  <si>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</si>
  <si>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</si>
  <si>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</si>
  <si>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</si>
  <si>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</si>
  <si>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</si>
  <si>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</si>
  <si>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</si>
  <si>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</si>
  <si>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</si>
  <si>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</si>
  <si>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</t>
  </si>
  <si>
    <t>УТВЕРЖДАЮ:</t>
  </si>
  <si>
    <t>И.Г. Борисова</t>
  </si>
  <si>
    <t>_______________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</si>
  <si>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</si>
  <si>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</si>
  <si>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</si>
  <si>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</si>
  <si>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</si>
  <si>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</si>
  <si>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 xml:space="preserve">Квалификация: 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</si>
  <si>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</si>
  <si>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</si>
  <si>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</si>
  <si>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</si>
  <si>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</si>
  <si>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</si>
  <si>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</si>
  <si>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</si>
  <si>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</si>
  <si>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</si>
  <si>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</si>
  <si>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</si>
  <si>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</si>
  <si>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</si>
  <si>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</si>
  <si>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</si>
  <si>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</si>
  <si>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</si>
  <si>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</si>
  <si>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</si>
  <si>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</si>
  <si>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</si>
  <si>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</si>
  <si>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</si>
  <si>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</si>
  <si>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4-10</t>
  </si>
  <si>
    <t>11-17</t>
  </si>
  <si>
    <t>18-24</t>
  </si>
  <si>
    <t>25-31</t>
  </si>
  <si>
    <t>29 июн-5июл</t>
  </si>
  <si>
    <t>27 июл-2 авг</t>
  </si>
  <si>
    <t>24-31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</si>
  <si>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</si>
  <si>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</si>
  <si>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</si>
  <si>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 xml:space="preserve">всего часов за семестр </t>
  </si>
  <si>
    <t>г. Зверево</t>
  </si>
  <si>
    <t>ПРОФЕССИОНАЛЬНЫЙ ЦИКЛ</t>
  </si>
  <si>
    <t>ПРОФЕССИОНАЛЬНЫЕ МОДУЛИ</t>
  </si>
  <si>
    <t xml:space="preserve">1 курс </t>
  </si>
  <si>
    <t>ПМ.01</t>
  </si>
  <si>
    <t>МДК.01.01</t>
  </si>
  <si>
    <t>УП.01.01</t>
  </si>
  <si>
    <t>ПП.01.01</t>
  </si>
  <si>
    <t>01.09.2024 г.</t>
  </si>
  <si>
    <t>1 год 10 мес.</t>
  </si>
  <si>
    <t>СГ.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</si>
  <si>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</si>
  <si>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</si>
  <si>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</si>
  <si>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</si>
  <si>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</si>
  <si>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</si>
  <si>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</si>
  <si>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</si>
  <si>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</si>
  <si>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кол-во часов на семестр 2</t>
  </si>
  <si>
    <t>кол-во часов на 1 семестр</t>
  </si>
  <si>
    <t>27 апр-3 май</t>
  </si>
  <si>
    <t>по специальности среднего профессионального образования</t>
  </si>
  <si>
    <t>38.02.08 Торговое дело</t>
  </si>
  <si>
    <t>специалист торгового дела</t>
  </si>
  <si>
    <t>на базе среднего общего образования</t>
  </si>
  <si>
    <t>Основы финансовой грамотности</t>
  </si>
  <si>
    <t>ОП.05</t>
  </si>
  <si>
    <t>ОП.06</t>
  </si>
  <si>
    <t>Экономика и основы анализа финансово-хозяйственной деятельности торговой организации</t>
  </si>
  <si>
    <t>Прикладные компьютерные программы в профессиональной деятельности</t>
  </si>
  <si>
    <t>Эксплуатация торгово-технологического оборудования и охрана труда</t>
  </si>
  <si>
    <t>Автоматизация торгово-технологических процессов</t>
  </si>
  <si>
    <t>Основы предпринимательства</t>
  </si>
  <si>
    <t>Правовое обеспечение профессиональной деятельности</t>
  </si>
  <si>
    <t>Организация и осуществление торговой деятельности</t>
  </si>
  <si>
    <t>Организация торгово-сбытовой деятельности на внутреннем и внешнем рынках</t>
  </si>
  <si>
    <t>МДК.01.02</t>
  </si>
  <si>
    <t>Организация и осуществление продаж</t>
  </si>
  <si>
    <t>МДК.01.03</t>
  </si>
  <si>
    <t>Организация и осуществление закупок для государственных, муниципальных и корпоративных нужд</t>
  </si>
  <si>
    <t>Производственная практика (по профилю специальности)</t>
  </si>
  <si>
    <t>ПМ.02</t>
  </si>
  <si>
    <t>Товароведение и организация экспертизы качества потребительских товаров</t>
  </si>
  <si>
    <t>МДК.02.01</t>
  </si>
  <si>
    <t>Основы товароведения</t>
  </si>
  <si>
    <t>МДК.02.02</t>
  </si>
  <si>
    <t>Товароведение потребительских товаров</t>
  </si>
  <si>
    <t>МДК.02.03</t>
  </si>
  <si>
    <t>Оценка качества и основы экспертизы потребительских товаров</t>
  </si>
  <si>
    <t>МДК.02.04</t>
  </si>
  <si>
    <t>Управление ассортиментом товаров</t>
  </si>
  <si>
    <t>УП.02.01</t>
  </si>
  <si>
    <t>ПП.02.01</t>
  </si>
  <si>
    <t>ПМ.03</t>
  </si>
  <si>
    <t>Осуществление продаж потребительских товаров и координация работы с клиентами</t>
  </si>
  <si>
    <t>МДК.03.01</t>
  </si>
  <si>
    <t>Технология продаж потребительских товаров и координация работы с клиентами</t>
  </si>
  <si>
    <t>УП.03.01</t>
  </si>
  <si>
    <t>ПП.03.01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</si>
  <si>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</si>
  <si>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</si>
  <si>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</si>
  <si>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</si>
  <si>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кол-во часов на 3 семестр</t>
  </si>
  <si>
    <t>кол-во часов на 4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</si>
</sst>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5"/>
        <bgColor indexed="16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0" fillId="2" borderId="0" xfId="0" applyFill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/>
    <xf numFmtId="0" fontId="4" fillId="0" borderId="0" xfId="0" applyFont="1" applyAlignment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5" borderId="1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49" fontId="2" fillId="6" borderId="1" xfId="1" applyNumberForma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1" xfId="0" applyFill="1" applyBorder="1"/>
    <xf numFmtId="0" fontId="1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 textRotation="90" wrapText="1"/>
    </xf>
    <xf numFmtId="0" fontId="3" fillId="7" borderId="1" xfId="0" applyFont="1" applyFill="1" applyBorder="1"/>
    <xf numFmtId="0" fontId="3" fillId="7" borderId="9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/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0" borderId="3" xfId="1" applyFill="1" applyBorder="1" applyAlignment="1" applyProtection="1">
      <alignment horizontal="left" vertical="center" wrapText="1"/>
      <protection locked="0"/>
    </xf>
    <xf numFmtId="0" fontId="2" fillId="3" borderId="1" xfId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1" fillId="0" borderId="1" xfId="0" applyFont="1" applyFill="1" applyBorder="1" applyAlignment="1">
      <alignment horizontal="center" textRotation="9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 textRotation="90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0" fillId="0" borderId="3" xfId="0" applyFill="1" applyBorder="1" applyAlignment="1">
      <alignment horizontal="center" vertical="center" textRotation="9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3" borderId="5" xfId="1" applyFill="1" applyBorder="1" applyAlignment="1" applyProtection="1">
      <alignment horizontal="center" vertical="center"/>
      <protection locked="0"/>
    </xf>
    <xf numFmtId="0" fontId="2" fillId="3" borderId="1" xfId="1" applyFill="1" applyBorder="1" applyAlignment="1" applyProtection="1">
      <alignment horizontal="center" vertical="center"/>
      <protection locked="0"/>
    </xf>
    <xf numFmtId="0" fontId="2" fillId="3" borderId="7" xfId="1" applyFill="1" applyBorder="1" applyAlignment="1" applyProtection="1">
      <alignment horizontal="center" vertical="center"/>
      <protection locked="0"/>
    </xf>
    <xf numFmtId="0" fontId="2" fillId="3" borderId="8" xfId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/>
    <xf numFmtId="0" fontId="3" fillId="7" borderId="9" xfId="0" applyFont="1" applyFill="1" applyBorder="1"/>
    <xf numFmtId="0" fontId="0" fillId="7" borderId="9" xfId="0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2"/>
  <sheetViews>
    <sheetView view="pageBreakPreview" zoomScaleNormal="80" zoomScaleSheetLayoutView="100" workbookViewId="0">
      <pane xSplit="4" ySplit="2" topLeftCell="H31" activePane="bottomRight" state="frozen"/>
      <selection pane="topRight" activeCell="E1" sqref="E1"/>
      <selection pane="bottomLeft" activeCell="A3" sqref="A3"/>
      <selection pane="bottomRight" activeCell="AP39" sqref="AP39"/>
    </sheetView>
  </sheetViews>
  <sheetFormatPr defaultRowHeight="15" x14ac:dyDescent="0.25"/>
  <cols>
    <col min="1" max="1" width="3.7109375" style="2" customWidth="1"/>
    <col min="2" max="2" width="10.28515625" style="2" customWidth="1"/>
    <col min="3" max="3" width="26.42578125" style="2" customWidth="1"/>
    <col min="4" max="4" width="9.140625" style="2"/>
    <col min="5" max="5" width="4.7109375" style="41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18" customWidth="1"/>
    <col min="26" max="26" width="3.7109375" style="34" customWidth="1"/>
    <col min="27" max="51" width="3.7109375" style="2" customWidth="1"/>
    <col min="52" max="60" width="3.7109375" style="19" customWidth="1"/>
    <col min="61" max="65" width="9.140625" style="2"/>
  </cols>
  <sheetData>
    <row r="1" spans="1:65" x14ac:dyDescent="0.25">
      <c r="A1" s="1"/>
      <c r="B1" s="1"/>
      <c r="C1" s="1"/>
      <c r="D1" s="1"/>
      <c r="E1" s="35"/>
      <c r="F1" s="47" t="s">
        <v>4</v>
      </c>
      <c r="G1" s="47"/>
      <c r="H1" s="47"/>
      <c r="I1" s="14"/>
      <c r="J1" s="48" t="s">
        <v>48</v>
      </c>
      <c r="K1" s="47" t="s">
        <v>22</v>
      </c>
      <c r="L1" s="47"/>
      <c r="M1" s="47"/>
      <c r="N1" s="48" t="s">
        <v>52</v>
      </c>
      <c r="O1" s="47" t="s">
        <v>23</v>
      </c>
      <c r="P1" s="47"/>
      <c r="Q1" s="47"/>
      <c r="R1" s="47"/>
      <c r="S1" s="47" t="s">
        <v>24</v>
      </c>
      <c r="T1" s="47"/>
      <c r="U1" s="47"/>
      <c r="V1" s="47"/>
      <c r="W1" s="10"/>
      <c r="X1" s="48" t="s">
        <v>58</v>
      </c>
      <c r="Y1" s="47" t="s">
        <v>25</v>
      </c>
      <c r="Z1" s="47"/>
      <c r="AA1" s="47"/>
      <c r="AB1" s="47"/>
      <c r="AC1" s="48" t="s">
        <v>62</v>
      </c>
      <c r="AD1" s="47" t="s">
        <v>26</v>
      </c>
      <c r="AE1" s="47"/>
      <c r="AF1" s="47"/>
      <c r="AG1" s="48" t="s">
        <v>66</v>
      </c>
      <c r="AH1" s="47" t="s">
        <v>27</v>
      </c>
      <c r="AI1" s="47"/>
      <c r="AJ1" s="47"/>
      <c r="AK1" s="47"/>
      <c r="AL1" s="48" t="s">
        <v>68</v>
      </c>
      <c r="AM1" s="47" t="s">
        <v>28</v>
      </c>
      <c r="AN1" s="47"/>
      <c r="AO1" s="47"/>
      <c r="AP1" s="48" t="s">
        <v>102</v>
      </c>
      <c r="AQ1" s="47" t="s">
        <v>29</v>
      </c>
      <c r="AR1" s="47"/>
      <c r="AS1" s="47"/>
      <c r="AT1" s="47"/>
      <c r="AU1" s="47" t="s">
        <v>30</v>
      </c>
      <c r="AV1" s="47"/>
      <c r="AW1" s="47"/>
      <c r="AX1" s="47"/>
      <c r="AY1" s="10"/>
      <c r="AZ1" s="48" t="s">
        <v>73</v>
      </c>
      <c r="BA1" s="47" t="s">
        <v>31</v>
      </c>
      <c r="BB1" s="47"/>
      <c r="BC1" s="47"/>
      <c r="BD1" s="48" t="s">
        <v>74</v>
      </c>
      <c r="BE1" s="47" t="s">
        <v>32</v>
      </c>
      <c r="BF1" s="47"/>
      <c r="BG1" s="47"/>
      <c r="BH1" s="47"/>
    </row>
    <row r="2" spans="1:65" ht="99" customHeight="1" x14ac:dyDescent="0.25">
      <c r="A2" s="49" t="s">
        <v>0</v>
      </c>
      <c r="B2" s="49" t="s">
        <v>1</v>
      </c>
      <c r="C2" s="54" t="s">
        <v>2</v>
      </c>
      <c r="D2" s="54" t="s">
        <v>3</v>
      </c>
      <c r="E2" s="36" t="s">
        <v>101</v>
      </c>
      <c r="F2" s="13" t="s">
        <v>44</v>
      </c>
      <c r="G2" s="13" t="s">
        <v>45</v>
      </c>
      <c r="H2" s="13" t="s">
        <v>46</v>
      </c>
      <c r="I2" s="13" t="s">
        <v>47</v>
      </c>
      <c r="J2" s="48"/>
      <c r="K2" s="13" t="s">
        <v>50</v>
      </c>
      <c r="L2" s="13" t="s">
        <v>49</v>
      </c>
      <c r="M2" s="13" t="s">
        <v>51</v>
      </c>
      <c r="N2" s="48"/>
      <c r="O2" s="13" t="s">
        <v>53</v>
      </c>
      <c r="P2" s="13" t="s">
        <v>54</v>
      </c>
      <c r="Q2" s="13" t="s">
        <v>55</v>
      </c>
      <c r="R2" s="13" t="s">
        <v>56</v>
      </c>
      <c r="S2" s="13" t="s">
        <v>57</v>
      </c>
      <c r="T2" s="13" t="s">
        <v>45</v>
      </c>
      <c r="U2" s="13" t="s">
        <v>46</v>
      </c>
      <c r="V2" s="13" t="s">
        <v>47</v>
      </c>
      <c r="W2" s="15" t="s">
        <v>79</v>
      </c>
      <c r="X2" s="48"/>
      <c r="Y2" s="13" t="s">
        <v>59</v>
      </c>
      <c r="Z2" s="31" t="s">
        <v>100</v>
      </c>
      <c r="AA2" s="13" t="s">
        <v>60</v>
      </c>
      <c r="AB2" s="13" t="s">
        <v>61</v>
      </c>
      <c r="AC2" s="48"/>
      <c r="AD2" s="13" t="s">
        <v>63</v>
      </c>
      <c r="AE2" s="13" t="s">
        <v>64</v>
      </c>
      <c r="AF2" s="13" t="s">
        <v>65</v>
      </c>
      <c r="AG2" s="48"/>
      <c r="AH2" s="13" t="s">
        <v>63</v>
      </c>
      <c r="AI2" s="13" t="s">
        <v>64</v>
      </c>
      <c r="AJ2" s="13" t="s">
        <v>65</v>
      </c>
      <c r="AK2" s="13" t="s">
        <v>67</v>
      </c>
      <c r="AL2" s="48"/>
      <c r="AM2" s="13" t="s">
        <v>50</v>
      </c>
      <c r="AN2" s="13" t="s">
        <v>49</v>
      </c>
      <c r="AO2" s="13" t="s">
        <v>51</v>
      </c>
      <c r="AP2" s="48"/>
      <c r="AQ2" s="13" t="s">
        <v>69</v>
      </c>
      <c r="AR2" s="13" t="s">
        <v>70</v>
      </c>
      <c r="AS2" s="13" t="s">
        <v>71</v>
      </c>
      <c r="AT2" s="13" t="s">
        <v>72</v>
      </c>
      <c r="AU2" s="13" t="s">
        <v>57</v>
      </c>
      <c r="AV2" s="13" t="s">
        <v>45</v>
      </c>
      <c r="AW2" s="13" t="s">
        <v>46</v>
      </c>
      <c r="AX2" s="13" t="s">
        <v>47</v>
      </c>
      <c r="AY2" s="15" t="s">
        <v>79</v>
      </c>
      <c r="AZ2" s="48"/>
      <c r="BA2" s="13" t="s">
        <v>50</v>
      </c>
      <c r="BB2" s="13" t="s">
        <v>49</v>
      </c>
      <c r="BC2" s="13" t="s">
        <v>51</v>
      </c>
      <c r="BD2" s="48"/>
      <c r="BE2" s="13" t="s">
        <v>53</v>
      </c>
      <c r="BF2" s="13" t="s">
        <v>54</v>
      </c>
      <c r="BG2" s="13" t="s">
        <v>55</v>
      </c>
      <c r="BH2" s="13" t="s">
        <v>75</v>
      </c>
    </row>
    <row r="3" spans="1:65" x14ac:dyDescent="0.25">
      <c r="A3" s="49"/>
      <c r="B3" s="49"/>
      <c r="C3" s="54"/>
      <c r="D3" s="54"/>
      <c r="E3" s="37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7"/>
      <c r="Y3" s="17"/>
      <c r="Z3" s="3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0"/>
      <c r="BA3" s="10"/>
      <c r="BB3" s="10"/>
      <c r="BC3" s="10"/>
      <c r="BD3" s="10"/>
      <c r="BE3" s="10"/>
      <c r="BF3" s="10"/>
      <c r="BG3" s="10"/>
      <c r="BH3" s="10"/>
    </row>
    <row r="4" spans="1:65" x14ac:dyDescent="0.25">
      <c r="A4" s="49"/>
      <c r="B4" s="49"/>
      <c r="C4" s="54"/>
      <c r="D4" s="54"/>
      <c r="E4" s="37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7">
        <v>52</v>
      </c>
      <c r="Y4" s="17"/>
      <c r="Z4" s="32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10">
        <v>25</v>
      </c>
      <c r="BA4" s="10">
        <v>26</v>
      </c>
      <c r="BB4" s="10">
        <v>27</v>
      </c>
      <c r="BC4" s="10">
        <v>28</v>
      </c>
      <c r="BD4" s="10">
        <v>29</v>
      </c>
      <c r="BE4" s="10">
        <v>30</v>
      </c>
      <c r="BF4" s="10">
        <v>31</v>
      </c>
      <c r="BG4" s="10">
        <v>32</v>
      </c>
      <c r="BH4" s="10">
        <v>33</v>
      </c>
    </row>
    <row r="5" spans="1:65" x14ac:dyDescent="0.25">
      <c r="A5" s="49"/>
      <c r="B5" s="49"/>
      <c r="C5" s="54"/>
      <c r="D5" s="54"/>
      <c r="E5" s="37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7"/>
      <c r="Y5" s="17"/>
      <c r="Z5" s="3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0"/>
      <c r="BA5" s="10"/>
      <c r="BB5" s="10"/>
      <c r="BC5" s="10"/>
      <c r="BD5" s="10"/>
      <c r="BE5" s="10"/>
      <c r="BF5" s="10"/>
      <c r="BG5" s="10"/>
      <c r="BH5" s="10"/>
    </row>
    <row r="6" spans="1:65" x14ac:dyDescent="0.25">
      <c r="A6" s="49"/>
      <c r="B6" s="49"/>
      <c r="C6" s="54"/>
      <c r="D6" s="54"/>
      <c r="E6" s="37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7">
        <v>18</v>
      </c>
      <c r="Y6" s="17">
        <v>19</v>
      </c>
      <c r="Z6" s="32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10">
        <v>44</v>
      </c>
      <c r="BA6" s="10">
        <v>45</v>
      </c>
      <c r="BB6" s="10">
        <v>46</v>
      </c>
      <c r="BC6" s="10">
        <v>47</v>
      </c>
      <c r="BD6" s="10">
        <v>48</v>
      </c>
      <c r="BE6" s="10">
        <v>49</v>
      </c>
      <c r="BF6" s="10">
        <v>50</v>
      </c>
      <c r="BG6" s="10">
        <v>51</v>
      </c>
      <c r="BH6" s="10">
        <v>52</v>
      </c>
    </row>
    <row r="7" spans="1:65" x14ac:dyDescent="0.25">
      <c r="A7" s="52"/>
      <c r="B7" s="24" t="s">
        <v>90</v>
      </c>
      <c r="C7" s="46" t="s">
        <v>91</v>
      </c>
      <c r="D7" s="4" t="s">
        <v>7</v>
      </c>
      <c r="E7" s="3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>
        <f t="shared" ref="W7:W42" si="0">SUM(F7:V7)</f>
        <v>0</v>
      </c>
      <c r="X7" s="16" t="s">
        <v>33</v>
      </c>
      <c r="Y7" s="16" t="s">
        <v>33</v>
      </c>
      <c r="Z7" s="33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1">
        <f t="shared" ref="AY7:AY42" si="1">SUM(AA7:AX7)</f>
        <v>0</v>
      </c>
      <c r="AZ7" s="16" t="s">
        <v>33</v>
      </c>
      <c r="BA7" s="16" t="s">
        <v>33</v>
      </c>
      <c r="BB7" s="16" t="s">
        <v>33</v>
      </c>
      <c r="BC7" s="16" t="s">
        <v>33</v>
      </c>
      <c r="BD7" s="16" t="s">
        <v>33</v>
      </c>
      <c r="BE7" s="16" t="s">
        <v>33</v>
      </c>
      <c r="BF7" s="16" t="s">
        <v>33</v>
      </c>
      <c r="BG7" s="16" t="s">
        <v>33</v>
      </c>
      <c r="BH7" s="16" t="s">
        <v>33</v>
      </c>
    </row>
    <row r="8" spans="1:65" s="5" customFormat="1" ht="17.25" customHeight="1" x14ac:dyDescent="0.25">
      <c r="A8" s="52"/>
      <c r="B8" s="30" t="s">
        <v>92</v>
      </c>
      <c r="C8" s="45" t="s">
        <v>93</v>
      </c>
      <c r="D8" s="4" t="s">
        <v>7</v>
      </c>
      <c r="E8" s="3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1">
        <f t="shared" si="0"/>
        <v>0</v>
      </c>
      <c r="X8" s="16" t="s">
        <v>33</v>
      </c>
      <c r="Y8" s="16" t="s">
        <v>33</v>
      </c>
      <c r="Z8" s="33"/>
      <c r="AA8" s="1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1">
        <f t="shared" si="1"/>
        <v>0</v>
      </c>
      <c r="AZ8" s="16" t="s">
        <v>33</v>
      </c>
      <c r="BA8" s="16" t="s">
        <v>33</v>
      </c>
      <c r="BB8" s="16" t="s">
        <v>33</v>
      </c>
      <c r="BC8" s="16" t="s">
        <v>33</v>
      </c>
      <c r="BD8" s="16" t="s">
        <v>33</v>
      </c>
      <c r="BE8" s="16" t="s">
        <v>33</v>
      </c>
      <c r="BF8" s="16" t="s">
        <v>33</v>
      </c>
      <c r="BG8" s="16" t="s">
        <v>33</v>
      </c>
      <c r="BH8" s="16" t="s">
        <v>33</v>
      </c>
      <c r="BI8" s="2"/>
      <c r="BJ8" s="2"/>
      <c r="BK8" s="2"/>
      <c r="BL8" s="2"/>
      <c r="BM8" s="2"/>
    </row>
    <row r="9" spans="1:65" s="5" customFormat="1" ht="21" x14ac:dyDescent="0.25">
      <c r="A9" s="52"/>
      <c r="B9" s="30" t="s">
        <v>94</v>
      </c>
      <c r="C9" s="20" t="s">
        <v>95</v>
      </c>
      <c r="D9" s="4" t="s">
        <v>7</v>
      </c>
      <c r="E9" s="3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1">
        <f t="shared" si="0"/>
        <v>0</v>
      </c>
      <c r="X9" s="16" t="s">
        <v>33</v>
      </c>
      <c r="Y9" s="16" t="s">
        <v>33</v>
      </c>
      <c r="Z9" s="33"/>
      <c r="AA9" s="10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1">
        <f t="shared" si="1"/>
        <v>0</v>
      </c>
      <c r="AZ9" s="16" t="s">
        <v>33</v>
      </c>
      <c r="BA9" s="16" t="s">
        <v>33</v>
      </c>
      <c r="BB9" s="16" t="s">
        <v>33</v>
      </c>
      <c r="BC9" s="16" t="s">
        <v>33</v>
      </c>
      <c r="BD9" s="16" t="s">
        <v>33</v>
      </c>
      <c r="BE9" s="16" t="s">
        <v>33</v>
      </c>
      <c r="BF9" s="16" t="s">
        <v>33</v>
      </c>
      <c r="BG9" s="16" t="s">
        <v>33</v>
      </c>
      <c r="BH9" s="16" t="s">
        <v>33</v>
      </c>
      <c r="BI9" s="2"/>
      <c r="BJ9" s="2"/>
      <c r="BK9" s="2"/>
      <c r="BL9" s="2"/>
      <c r="BM9" s="2"/>
    </row>
    <row r="10" spans="1:65" s="5" customFormat="1" ht="21" x14ac:dyDescent="0.25">
      <c r="A10" s="52"/>
      <c r="B10" s="30" t="s">
        <v>96</v>
      </c>
      <c r="C10" s="20" t="s">
        <v>97</v>
      </c>
      <c r="D10" s="4" t="s">
        <v>7</v>
      </c>
      <c r="E10" s="3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1">
        <f t="shared" si="0"/>
        <v>0</v>
      </c>
      <c r="X10" s="16" t="s">
        <v>33</v>
      </c>
      <c r="Y10" s="16" t="s">
        <v>33</v>
      </c>
      <c r="Z10" s="33"/>
      <c r="AA10" s="27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1">
        <f t="shared" si="1"/>
        <v>0</v>
      </c>
      <c r="AZ10" s="16" t="s">
        <v>33</v>
      </c>
      <c r="BA10" s="16" t="s">
        <v>33</v>
      </c>
      <c r="BB10" s="16" t="s">
        <v>33</v>
      </c>
      <c r="BC10" s="16" t="s">
        <v>33</v>
      </c>
      <c r="BD10" s="16" t="s">
        <v>33</v>
      </c>
      <c r="BE10" s="16" t="s">
        <v>33</v>
      </c>
      <c r="BF10" s="16" t="s">
        <v>33</v>
      </c>
      <c r="BG10" s="16" t="s">
        <v>33</v>
      </c>
      <c r="BH10" s="16" t="s">
        <v>33</v>
      </c>
      <c r="BI10" s="2"/>
      <c r="BJ10" s="2"/>
      <c r="BK10" s="2"/>
      <c r="BL10" s="2"/>
      <c r="BM10" s="2"/>
    </row>
    <row r="11" spans="1:65" s="5" customFormat="1" x14ac:dyDescent="0.25">
      <c r="A11" s="52"/>
      <c r="B11" s="30" t="s">
        <v>98</v>
      </c>
      <c r="C11" s="20" t="s">
        <v>9</v>
      </c>
      <c r="D11" s="4" t="s">
        <v>7</v>
      </c>
      <c r="E11" s="38">
        <v>26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/>
      <c r="T11" s="1"/>
      <c r="U11" s="1"/>
      <c r="V11" s="1"/>
      <c r="W11" s="21">
        <f t="shared" si="0"/>
        <v>26</v>
      </c>
      <c r="X11" s="16" t="s">
        <v>33</v>
      </c>
      <c r="Y11" s="16" t="s">
        <v>33</v>
      </c>
      <c r="Z11" s="33">
        <v>54</v>
      </c>
      <c r="AA11" s="10">
        <v>2</v>
      </c>
      <c r="AB11" s="1">
        <v>4</v>
      </c>
      <c r="AC11" s="1">
        <v>2</v>
      </c>
      <c r="AD11" s="1">
        <v>4</v>
      </c>
      <c r="AE11" s="1">
        <v>2</v>
      </c>
      <c r="AF11" s="1">
        <v>4</v>
      </c>
      <c r="AG11" s="1">
        <v>2</v>
      </c>
      <c r="AH11" s="1">
        <v>4</v>
      </c>
      <c r="AI11" s="1">
        <v>2</v>
      </c>
      <c r="AJ11" s="1">
        <v>4</v>
      </c>
      <c r="AK11" s="1">
        <v>4</v>
      </c>
      <c r="AL11" s="1">
        <v>4</v>
      </c>
      <c r="AM11" s="1">
        <v>4</v>
      </c>
      <c r="AN11" s="1">
        <v>4</v>
      </c>
      <c r="AO11" s="1">
        <v>4</v>
      </c>
      <c r="AP11" s="1">
        <v>2</v>
      </c>
      <c r="AQ11" s="1">
        <v>2</v>
      </c>
      <c r="AR11" s="1"/>
      <c r="AS11" s="1"/>
      <c r="AT11" s="1"/>
      <c r="AU11" s="1"/>
      <c r="AV11" s="1"/>
      <c r="AW11" s="1"/>
      <c r="AX11" s="1"/>
      <c r="AY11" s="21">
        <f t="shared" si="1"/>
        <v>54</v>
      </c>
      <c r="AZ11" s="16" t="s">
        <v>33</v>
      </c>
      <c r="BA11" s="16" t="s">
        <v>33</v>
      </c>
      <c r="BB11" s="16" t="s">
        <v>33</v>
      </c>
      <c r="BC11" s="16" t="s">
        <v>33</v>
      </c>
      <c r="BD11" s="16" t="s">
        <v>33</v>
      </c>
      <c r="BE11" s="16" t="s">
        <v>33</v>
      </c>
      <c r="BF11" s="16" t="s">
        <v>33</v>
      </c>
      <c r="BG11" s="16" t="s">
        <v>33</v>
      </c>
      <c r="BH11" s="16" t="s">
        <v>33</v>
      </c>
      <c r="BI11" s="2"/>
      <c r="BJ11" s="2"/>
      <c r="BK11" s="2"/>
      <c r="BL11" s="2"/>
      <c r="BM11" s="2"/>
    </row>
    <row r="12" spans="1:65" s="5" customFormat="1" ht="20.25" customHeight="1" thickBot="1" x14ac:dyDescent="0.3">
      <c r="A12" s="52"/>
      <c r="B12" s="30" t="s">
        <v>99</v>
      </c>
      <c r="C12" s="20" t="s">
        <v>107</v>
      </c>
      <c r="D12" s="4" t="s">
        <v>7</v>
      </c>
      <c r="E12" s="3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1">
        <f t="shared" si="0"/>
        <v>0</v>
      </c>
      <c r="X12" s="16" t="s">
        <v>33</v>
      </c>
      <c r="Y12" s="16" t="s">
        <v>33</v>
      </c>
      <c r="Z12" s="33"/>
      <c r="AA12" s="27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1">
        <f t="shared" si="1"/>
        <v>0</v>
      </c>
      <c r="AZ12" s="16" t="s">
        <v>33</v>
      </c>
      <c r="BA12" s="16" t="s">
        <v>33</v>
      </c>
      <c r="BB12" s="16" t="s">
        <v>33</v>
      </c>
      <c r="BC12" s="16" t="s">
        <v>33</v>
      </c>
      <c r="BD12" s="16" t="s">
        <v>33</v>
      </c>
      <c r="BE12" s="16" t="s">
        <v>33</v>
      </c>
      <c r="BF12" s="16" t="s">
        <v>33</v>
      </c>
      <c r="BG12" s="16" t="s">
        <v>33</v>
      </c>
      <c r="BH12" s="16" t="s">
        <v>33</v>
      </c>
      <c r="BI12" s="2"/>
      <c r="BJ12" s="2"/>
      <c r="BK12" s="2"/>
      <c r="BL12" s="2"/>
      <c r="BM12" s="2"/>
    </row>
    <row r="13" spans="1:65" ht="21.75" thickBot="1" x14ac:dyDescent="0.3">
      <c r="A13" s="52" t="s">
        <v>83</v>
      </c>
      <c r="B13" s="11" t="s">
        <v>10</v>
      </c>
      <c r="C13" s="12" t="s">
        <v>11</v>
      </c>
      <c r="D13" s="4"/>
      <c r="E13" s="3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1">
        <f t="shared" si="0"/>
        <v>0</v>
      </c>
      <c r="X13" s="16" t="s">
        <v>33</v>
      </c>
      <c r="Y13" s="16" t="s">
        <v>33</v>
      </c>
      <c r="Z13" s="3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1">
        <f t="shared" si="1"/>
        <v>0</v>
      </c>
      <c r="AZ13" s="16" t="s">
        <v>33</v>
      </c>
      <c r="BA13" s="16" t="s">
        <v>33</v>
      </c>
      <c r="BB13" s="16" t="s">
        <v>33</v>
      </c>
      <c r="BC13" s="16" t="s">
        <v>33</v>
      </c>
      <c r="BD13" s="16" t="s">
        <v>33</v>
      </c>
      <c r="BE13" s="16" t="s">
        <v>33</v>
      </c>
      <c r="BF13" s="16" t="s">
        <v>33</v>
      </c>
      <c r="BG13" s="16" t="s">
        <v>33</v>
      </c>
      <c r="BH13" s="16" t="s">
        <v>33</v>
      </c>
    </row>
    <row r="14" spans="1:65" x14ac:dyDescent="0.25">
      <c r="A14" s="52"/>
      <c r="B14" s="26" t="s">
        <v>12</v>
      </c>
      <c r="C14" s="25" t="s">
        <v>13</v>
      </c>
      <c r="D14" s="4" t="s">
        <v>7</v>
      </c>
      <c r="E14" s="3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1">
        <f t="shared" si="0"/>
        <v>0</v>
      </c>
      <c r="X14" s="16" t="s">
        <v>33</v>
      </c>
      <c r="Y14" s="16" t="s">
        <v>33</v>
      </c>
      <c r="Z14" s="3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1">
        <f t="shared" si="1"/>
        <v>0</v>
      </c>
      <c r="AZ14" s="16" t="s">
        <v>33</v>
      </c>
      <c r="BA14" s="16" t="s">
        <v>33</v>
      </c>
      <c r="BB14" s="16" t="s">
        <v>33</v>
      </c>
      <c r="BC14" s="16" t="s">
        <v>33</v>
      </c>
      <c r="BD14" s="16" t="s">
        <v>33</v>
      </c>
      <c r="BE14" s="16" t="s">
        <v>33</v>
      </c>
      <c r="BF14" s="16" t="s">
        <v>33</v>
      </c>
      <c r="BG14" s="16" t="s">
        <v>33</v>
      </c>
      <c r="BH14" s="16" t="s">
        <v>33</v>
      </c>
    </row>
    <row r="15" spans="1:65" ht="44.25" customHeight="1" x14ac:dyDescent="0.25">
      <c r="A15" s="52"/>
      <c r="B15" s="28" t="s">
        <v>18</v>
      </c>
      <c r="C15" s="20" t="s">
        <v>110</v>
      </c>
      <c r="D15" s="4" t="s">
        <v>7</v>
      </c>
      <c r="E15" s="38">
        <v>44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4</v>
      </c>
      <c r="R15" s="1">
        <v>2</v>
      </c>
      <c r="S15" s="1">
        <v>4</v>
      </c>
      <c r="T15" s="1">
        <v>2</v>
      </c>
      <c r="U15" s="1"/>
      <c r="V15" s="1"/>
      <c r="W15" s="21">
        <f t="shared" si="0"/>
        <v>44</v>
      </c>
      <c r="X15" s="16" t="s">
        <v>33</v>
      </c>
      <c r="Y15" s="16" t="s">
        <v>33</v>
      </c>
      <c r="Z15" s="3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1">
        <f t="shared" si="1"/>
        <v>0</v>
      </c>
      <c r="AZ15" s="16" t="s">
        <v>33</v>
      </c>
      <c r="BA15" s="16" t="s">
        <v>33</v>
      </c>
      <c r="BB15" s="16" t="s">
        <v>33</v>
      </c>
      <c r="BC15" s="16" t="s">
        <v>33</v>
      </c>
      <c r="BD15" s="16" t="s">
        <v>33</v>
      </c>
      <c r="BE15" s="16" t="s">
        <v>33</v>
      </c>
      <c r="BF15" s="16" t="s">
        <v>33</v>
      </c>
      <c r="BG15" s="16" t="s">
        <v>33</v>
      </c>
      <c r="BH15" s="16" t="s">
        <v>33</v>
      </c>
    </row>
    <row r="16" spans="1:65" ht="21" customHeight="1" x14ac:dyDescent="0.25">
      <c r="A16" s="52"/>
      <c r="B16" s="28" t="s">
        <v>19</v>
      </c>
      <c r="C16" s="20" t="s">
        <v>111</v>
      </c>
      <c r="D16" s="4" t="s">
        <v>7</v>
      </c>
      <c r="E16" s="38">
        <v>54</v>
      </c>
      <c r="F16" s="1">
        <v>4</v>
      </c>
      <c r="G16" s="1">
        <v>2</v>
      </c>
      <c r="H16" s="1">
        <v>4</v>
      </c>
      <c r="I16" s="1">
        <v>2</v>
      </c>
      <c r="J16" s="1">
        <v>4</v>
      </c>
      <c r="K16" s="1">
        <v>2</v>
      </c>
      <c r="L16" s="1">
        <v>4</v>
      </c>
      <c r="M16" s="1">
        <v>2</v>
      </c>
      <c r="N16" s="1">
        <v>4</v>
      </c>
      <c r="O16" s="1">
        <v>2</v>
      </c>
      <c r="P16" s="1">
        <v>4</v>
      </c>
      <c r="Q16" s="1">
        <v>2</v>
      </c>
      <c r="R16" s="1">
        <v>4</v>
      </c>
      <c r="S16" s="1">
        <v>4</v>
      </c>
      <c r="T16" s="1">
        <v>4</v>
      </c>
      <c r="U16" s="1">
        <v>6</v>
      </c>
      <c r="V16" s="1"/>
      <c r="W16" s="21">
        <f t="shared" si="0"/>
        <v>54</v>
      </c>
      <c r="X16" s="16" t="s">
        <v>33</v>
      </c>
      <c r="Y16" s="16" t="s">
        <v>33</v>
      </c>
      <c r="Z16" s="3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1">
        <f t="shared" si="1"/>
        <v>0</v>
      </c>
      <c r="AZ16" s="16" t="s">
        <v>33</v>
      </c>
      <c r="BA16" s="16" t="s">
        <v>33</v>
      </c>
      <c r="BB16" s="16" t="s">
        <v>33</v>
      </c>
      <c r="BC16" s="16" t="s">
        <v>33</v>
      </c>
      <c r="BD16" s="16" t="s">
        <v>33</v>
      </c>
      <c r="BE16" s="16" t="s">
        <v>33</v>
      </c>
      <c r="BF16" s="16" t="s">
        <v>33</v>
      </c>
      <c r="BG16" s="16" t="s">
        <v>33</v>
      </c>
      <c r="BH16" s="16" t="s">
        <v>33</v>
      </c>
    </row>
    <row r="17" spans="1:60" ht="21" customHeight="1" x14ac:dyDescent="0.25">
      <c r="A17" s="52"/>
      <c r="B17" s="28" t="s">
        <v>20</v>
      </c>
      <c r="C17" s="20" t="s">
        <v>112</v>
      </c>
      <c r="D17" s="4" t="s">
        <v>7</v>
      </c>
      <c r="E17" s="3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1">
        <f t="shared" si="0"/>
        <v>0</v>
      </c>
      <c r="X17" s="16" t="s">
        <v>33</v>
      </c>
      <c r="Y17" s="16" t="s">
        <v>33</v>
      </c>
      <c r="Z17" s="3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1">
        <f t="shared" si="1"/>
        <v>0</v>
      </c>
      <c r="AZ17" s="16" t="s">
        <v>33</v>
      </c>
      <c r="BA17" s="16" t="s">
        <v>33</v>
      </c>
      <c r="BB17" s="16" t="s">
        <v>33</v>
      </c>
      <c r="BC17" s="16" t="s">
        <v>33</v>
      </c>
      <c r="BD17" s="16" t="s">
        <v>33</v>
      </c>
      <c r="BE17" s="16" t="s">
        <v>33</v>
      </c>
      <c r="BF17" s="16" t="s">
        <v>33</v>
      </c>
      <c r="BG17" s="16" t="s">
        <v>33</v>
      </c>
      <c r="BH17" s="16" t="s">
        <v>33</v>
      </c>
    </row>
    <row r="18" spans="1:60" ht="21" customHeight="1" x14ac:dyDescent="0.25">
      <c r="A18" s="52"/>
      <c r="B18" s="28" t="s">
        <v>21</v>
      </c>
      <c r="C18" s="20" t="s">
        <v>113</v>
      </c>
      <c r="D18" s="4" t="s">
        <v>7</v>
      </c>
      <c r="E18" s="3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1"/>
      <c r="X18" s="16"/>
      <c r="Y18" s="16"/>
      <c r="Z18" s="3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1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21" customHeight="1" x14ac:dyDescent="0.25">
      <c r="A19" s="52"/>
      <c r="B19" s="28" t="s">
        <v>108</v>
      </c>
      <c r="C19" s="20" t="s">
        <v>114</v>
      </c>
      <c r="D19" s="4" t="s">
        <v>7</v>
      </c>
      <c r="E19" s="3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1"/>
      <c r="X19" s="16"/>
      <c r="Y19" s="16"/>
      <c r="Z19" s="3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1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27.75" customHeight="1" x14ac:dyDescent="0.25">
      <c r="A20" s="52"/>
      <c r="B20" s="28" t="s">
        <v>109</v>
      </c>
      <c r="C20" s="20" t="s">
        <v>115</v>
      </c>
      <c r="D20" s="4" t="s">
        <v>7</v>
      </c>
      <c r="E20" s="3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1">
        <f t="shared" si="0"/>
        <v>0</v>
      </c>
      <c r="X20" s="16" t="s">
        <v>33</v>
      </c>
      <c r="Y20" s="16" t="s">
        <v>33</v>
      </c>
      <c r="Z20" s="3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1">
        <f t="shared" si="1"/>
        <v>0</v>
      </c>
      <c r="AZ20" s="16" t="s">
        <v>33</v>
      </c>
      <c r="BA20" s="16" t="s">
        <v>33</v>
      </c>
      <c r="BB20" s="16" t="s">
        <v>33</v>
      </c>
      <c r="BC20" s="16" t="s">
        <v>33</v>
      </c>
      <c r="BD20" s="16" t="s">
        <v>33</v>
      </c>
      <c r="BE20" s="16" t="s">
        <v>33</v>
      </c>
      <c r="BF20" s="16" t="s">
        <v>33</v>
      </c>
      <c r="BG20" s="16" t="s">
        <v>33</v>
      </c>
      <c r="BH20" s="16" t="s">
        <v>33</v>
      </c>
    </row>
    <row r="21" spans="1:60" x14ac:dyDescent="0.25">
      <c r="A21" s="52"/>
      <c r="B21" s="50" t="s">
        <v>14</v>
      </c>
      <c r="C21" s="56" t="s">
        <v>81</v>
      </c>
      <c r="D21" s="4" t="s">
        <v>7</v>
      </c>
      <c r="E21" s="3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1">
        <f t="shared" si="0"/>
        <v>0</v>
      </c>
      <c r="X21" s="16" t="s">
        <v>33</v>
      </c>
      <c r="Y21" s="16" t="s">
        <v>33</v>
      </c>
      <c r="Z21" s="3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1">
        <f t="shared" si="1"/>
        <v>0</v>
      </c>
      <c r="AZ21" s="16" t="s">
        <v>33</v>
      </c>
      <c r="BA21" s="16" t="s">
        <v>33</v>
      </c>
      <c r="BB21" s="16" t="s">
        <v>33</v>
      </c>
      <c r="BC21" s="16" t="s">
        <v>33</v>
      </c>
      <c r="BD21" s="16" t="s">
        <v>33</v>
      </c>
      <c r="BE21" s="16" t="s">
        <v>33</v>
      </c>
      <c r="BF21" s="16" t="s">
        <v>33</v>
      </c>
      <c r="BG21" s="16" t="s">
        <v>33</v>
      </c>
      <c r="BH21" s="16" t="s">
        <v>33</v>
      </c>
    </row>
    <row r="22" spans="1:60" x14ac:dyDescent="0.25">
      <c r="A22" s="52"/>
      <c r="B22" s="51"/>
      <c r="C22" s="57"/>
      <c r="D22" s="4" t="s">
        <v>8</v>
      </c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1">
        <f t="shared" si="0"/>
        <v>0</v>
      </c>
      <c r="X22" s="16" t="s">
        <v>33</v>
      </c>
      <c r="Y22" s="16" t="s">
        <v>33</v>
      </c>
      <c r="Z22" s="3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1">
        <f t="shared" si="1"/>
        <v>0</v>
      </c>
      <c r="AZ22" s="16" t="s">
        <v>33</v>
      </c>
      <c r="BA22" s="16" t="s">
        <v>33</v>
      </c>
      <c r="BB22" s="16" t="s">
        <v>33</v>
      </c>
      <c r="BC22" s="16" t="s">
        <v>33</v>
      </c>
      <c r="BD22" s="16" t="s">
        <v>33</v>
      </c>
      <c r="BE22" s="16" t="s">
        <v>33</v>
      </c>
      <c r="BF22" s="16" t="s">
        <v>33</v>
      </c>
      <c r="BG22" s="16" t="s">
        <v>33</v>
      </c>
      <c r="BH22" s="16" t="s">
        <v>33</v>
      </c>
    </row>
    <row r="23" spans="1:60" x14ac:dyDescent="0.25">
      <c r="A23" s="52"/>
      <c r="B23" s="50" t="s">
        <v>15</v>
      </c>
      <c r="C23" s="56" t="s">
        <v>82</v>
      </c>
      <c r="D23" s="4" t="s">
        <v>7</v>
      </c>
      <c r="E23" s="3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1">
        <f t="shared" si="0"/>
        <v>0</v>
      </c>
      <c r="X23" s="16" t="s">
        <v>33</v>
      </c>
      <c r="Y23" s="16" t="s">
        <v>33</v>
      </c>
      <c r="Z23" s="3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1">
        <f t="shared" si="1"/>
        <v>0</v>
      </c>
      <c r="AZ23" s="16" t="s">
        <v>33</v>
      </c>
      <c r="BA23" s="16" t="s">
        <v>33</v>
      </c>
      <c r="BB23" s="16" t="s">
        <v>33</v>
      </c>
      <c r="BC23" s="16" t="s">
        <v>33</v>
      </c>
      <c r="BD23" s="16" t="s">
        <v>33</v>
      </c>
      <c r="BE23" s="16" t="s">
        <v>33</v>
      </c>
      <c r="BF23" s="16" t="s">
        <v>33</v>
      </c>
      <c r="BG23" s="16" t="s">
        <v>33</v>
      </c>
      <c r="BH23" s="16" t="s">
        <v>33</v>
      </c>
    </row>
    <row r="24" spans="1:60" ht="15.75" thickBot="1" x14ac:dyDescent="0.3">
      <c r="A24" s="52"/>
      <c r="B24" s="51"/>
      <c r="C24" s="57"/>
      <c r="D24" s="4" t="s">
        <v>8</v>
      </c>
      <c r="E24" s="3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1">
        <f t="shared" si="0"/>
        <v>0</v>
      </c>
      <c r="X24" s="16" t="s">
        <v>33</v>
      </c>
      <c r="Y24" s="16" t="s">
        <v>33</v>
      </c>
      <c r="Z24" s="3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1">
        <f t="shared" si="1"/>
        <v>0</v>
      </c>
      <c r="AZ24" s="16" t="s">
        <v>33</v>
      </c>
      <c r="BA24" s="16" t="s">
        <v>33</v>
      </c>
      <c r="BB24" s="16" t="s">
        <v>33</v>
      </c>
      <c r="BC24" s="16" t="s">
        <v>33</v>
      </c>
      <c r="BD24" s="16" t="s">
        <v>33</v>
      </c>
      <c r="BE24" s="16" t="s">
        <v>33</v>
      </c>
      <c r="BF24" s="16" t="s">
        <v>33</v>
      </c>
      <c r="BG24" s="16" t="s">
        <v>33</v>
      </c>
      <c r="BH24" s="16" t="s">
        <v>33</v>
      </c>
    </row>
    <row r="25" spans="1:60" ht="25.5" customHeight="1" thickBot="1" x14ac:dyDescent="0.3">
      <c r="A25" s="52"/>
      <c r="B25" s="23" t="s">
        <v>84</v>
      </c>
      <c r="C25" s="29" t="s">
        <v>116</v>
      </c>
      <c r="D25" s="4" t="s">
        <v>7</v>
      </c>
      <c r="E25" s="3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1">
        <f t="shared" si="0"/>
        <v>0</v>
      </c>
      <c r="X25" s="16" t="s">
        <v>33</v>
      </c>
      <c r="Y25" s="16" t="s">
        <v>33</v>
      </c>
      <c r="Z25" s="3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1">
        <f t="shared" si="1"/>
        <v>0</v>
      </c>
      <c r="AZ25" s="16" t="s">
        <v>33</v>
      </c>
      <c r="BA25" s="16" t="s">
        <v>33</v>
      </c>
      <c r="BB25" s="16" t="s">
        <v>33</v>
      </c>
      <c r="BC25" s="16" t="s">
        <v>33</v>
      </c>
      <c r="BD25" s="16" t="s">
        <v>33</v>
      </c>
      <c r="BE25" s="16" t="s">
        <v>33</v>
      </c>
      <c r="BF25" s="16" t="s">
        <v>33</v>
      </c>
      <c r="BG25" s="16" t="s">
        <v>33</v>
      </c>
      <c r="BH25" s="16" t="s">
        <v>33</v>
      </c>
    </row>
    <row r="26" spans="1:60" ht="37.5" customHeight="1" x14ac:dyDescent="0.25">
      <c r="A26" s="52"/>
      <c r="B26" s="28" t="s">
        <v>85</v>
      </c>
      <c r="C26" s="20" t="s">
        <v>117</v>
      </c>
      <c r="D26" s="4" t="s">
        <v>7</v>
      </c>
      <c r="E26" s="38">
        <v>36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  <c r="O26" s="1"/>
      <c r="P26" s="1"/>
      <c r="Q26" s="1"/>
      <c r="R26" s="1"/>
      <c r="S26" s="1"/>
      <c r="T26" s="1"/>
      <c r="U26" s="1"/>
      <c r="V26" s="1"/>
      <c r="W26" s="21">
        <f t="shared" si="0"/>
        <v>36</v>
      </c>
      <c r="X26" s="16" t="s">
        <v>33</v>
      </c>
      <c r="Y26" s="16" t="s">
        <v>33</v>
      </c>
      <c r="Z26" s="33">
        <v>56</v>
      </c>
      <c r="AA26" s="1">
        <v>2</v>
      </c>
      <c r="AB26" s="1">
        <v>2</v>
      </c>
      <c r="AC26" s="1">
        <v>4</v>
      </c>
      <c r="AD26" s="1">
        <v>2</v>
      </c>
      <c r="AE26" s="1">
        <v>4</v>
      </c>
      <c r="AF26" s="1">
        <v>2</v>
      </c>
      <c r="AG26" s="1">
        <v>4</v>
      </c>
      <c r="AH26" s="1">
        <v>2</v>
      </c>
      <c r="AI26" s="1">
        <v>4</v>
      </c>
      <c r="AJ26" s="1">
        <v>2</v>
      </c>
      <c r="AK26" s="1">
        <v>4</v>
      </c>
      <c r="AL26" s="1">
        <v>4</v>
      </c>
      <c r="AM26" s="1">
        <v>4</v>
      </c>
      <c r="AN26" s="1">
        <v>4</v>
      </c>
      <c r="AO26" s="1">
        <v>4</v>
      </c>
      <c r="AP26" s="1">
        <v>4</v>
      </c>
      <c r="AQ26" s="1">
        <v>4</v>
      </c>
      <c r="AR26" s="1"/>
      <c r="AS26" s="1"/>
      <c r="AT26" s="1"/>
      <c r="AU26" s="1"/>
      <c r="AV26" s="1"/>
      <c r="AW26" s="1"/>
      <c r="AX26" s="1"/>
      <c r="AY26" s="21">
        <f t="shared" si="1"/>
        <v>56</v>
      </c>
      <c r="AZ26" s="16" t="s">
        <v>33</v>
      </c>
      <c r="BA26" s="16" t="s">
        <v>33</v>
      </c>
      <c r="BB26" s="16" t="s">
        <v>33</v>
      </c>
      <c r="BC26" s="16" t="s">
        <v>33</v>
      </c>
      <c r="BD26" s="16" t="s">
        <v>33</v>
      </c>
      <c r="BE26" s="16" t="s">
        <v>33</v>
      </c>
      <c r="BF26" s="16" t="s">
        <v>33</v>
      </c>
      <c r="BG26" s="16" t="s">
        <v>33</v>
      </c>
      <c r="BH26" s="16" t="s">
        <v>33</v>
      </c>
    </row>
    <row r="27" spans="1:60" ht="27.75" customHeight="1" x14ac:dyDescent="0.25">
      <c r="A27" s="52"/>
      <c r="B27" s="28" t="s">
        <v>118</v>
      </c>
      <c r="C27" s="20" t="s">
        <v>119</v>
      </c>
      <c r="D27" s="4" t="s">
        <v>7</v>
      </c>
      <c r="E27" s="38">
        <v>106</v>
      </c>
      <c r="F27" s="1">
        <v>6</v>
      </c>
      <c r="G27" s="1">
        <v>6</v>
      </c>
      <c r="H27" s="1">
        <v>6</v>
      </c>
      <c r="I27" s="1">
        <v>6</v>
      </c>
      <c r="J27" s="1">
        <v>6</v>
      </c>
      <c r="K27" s="1">
        <v>6</v>
      </c>
      <c r="L27" s="1">
        <v>6</v>
      </c>
      <c r="M27" s="1">
        <v>6</v>
      </c>
      <c r="N27" s="1">
        <v>6</v>
      </c>
      <c r="O27" s="1">
        <v>6</v>
      </c>
      <c r="P27" s="1">
        <v>6</v>
      </c>
      <c r="Q27" s="1">
        <v>8</v>
      </c>
      <c r="R27" s="1">
        <v>8</v>
      </c>
      <c r="S27" s="1">
        <v>8</v>
      </c>
      <c r="T27" s="1">
        <v>8</v>
      </c>
      <c r="U27" s="1">
        <v>8</v>
      </c>
      <c r="V27" s="1"/>
      <c r="W27" s="21">
        <f t="shared" si="0"/>
        <v>106</v>
      </c>
      <c r="X27" s="16" t="s">
        <v>33</v>
      </c>
      <c r="Y27" s="16" t="s">
        <v>33</v>
      </c>
      <c r="Z27" s="33">
        <v>62</v>
      </c>
      <c r="AA27" s="1">
        <v>4</v>
      </c>
      <c r="AB27" s="1">
        <v>4</v>
      </c>
      <c r="AC27" s="1">
        <v>4</v>
      </c>
      <c r="AD27" s="1">
        <v>4</v>
      </c>
      <c r="AE27" s="1">
        <v>2</v>
      </c>
      <c r="AF27" s="1">
        <v>4</v>
      </c>
      <c r="AG27" s="1">
        <v>2</v>
      </c>
      <c r="AH27" s="1">
        <v>4</v>
      </c>
      <c r="AI27" s="1">
        <v>2</v>
      </c>
      <c r="AJ27" s="1">
        <v>4</v>
      </c>
      <c r="AK27" s="1">
        <v>4</v>
      </c>
      <c r="AL27" s="1">
        <v>4</v>
      </c>
      <c r="AM27" s="1">
        <v>4</v>
      </c>
      <c r="AN27" s="1">
        <v>4</v>
      </c>
      <c r="AO27" s="1">
        <v>4</v>
      </c>
      <c r="AP27" s="1">
        <v>4</v>
      </c>
      <c r="AQ27" s="1">
        <v>4</v>
      </c>
      <c r="AR27" s="1"/>
      <c r="AS27" s="1"/>
      <c r="AT27" s="1"/>
      <c r="AU27" s="1"/>
      <c r="AV27" s="1"/>
      <c r="AW27" s="1"/>
      <c r="AX27" s="1"/>
      <c r="AY27" s="21">
        <f t="shared" si="1"/>
        <v>62</v>
      </c>
      <c r="AZ27" s="16" t="s">
        <v>33</v>
      </c>
      <c r="BA27" s="16" t="s">
        <v>33</v>
      </c>
      <c r="BB27" s="16" t="s">
        <v>33</v>
      </c>
      <c r="BC27" s="16" t="s">
        <v>33</v>
      </c>
      <c r="BD27" s="16" t="s">
        <v>33</v>
      </c>
      <c r="BE27" s="16" t="s">
        <v>33</v>
      </c>
      <c r="BF27" s="16" t="s">
        <v>33</v>
      </c>
      <c r="BG27" s="16" t="s">
        <v>33</v>
      </c>
      <c r="BH27" s="16" t="s">
        <v>33</v>
      </c>
    </row>
    <row r="28" spans="1:60" ht="48" customHeight="1" x14ac:dyDescent="0.25">
      <c r="A28" s="52"/>
      <c r="B28" s="28" t="s">
        <v>120</v>
      </c>
      <c r="C28" s="20" t="s">
        <v>121</v>
      </c>
      <c r="D28" s="4" t="s">
        <v>7</v>
      </c>
      <c r="E28" s="38">
        <v>90</v>
      </c>
      <c r="F28" s="1">
        <v>6</v>
      </c>
      <c r="G28" s="1">
        <v>6</v>
      </c>
      <c r="H28" s="1">
        <v>6</v>
      </c>
      <c r="I28" s="1">
        <v>6</v>
      </c>
      <c r="J28" s="1">
        <v>6</v>
      </c>
      <c r="K28" s="1">
        <v>6</v>
      </c>
      <c r="L28" s="1">
        <v>6</v>
      </c>
      <c r="M28" s="1">
        <v>6</v>
      </c>
      <c r="N28" s="1">
        <v>6</v>
      </c>
      <c r="O28" s="1">
        <v>6</v>
      </c>
      <c r="P28" s="1">
        <v>6</v>
      </c>
      <c r="Q28" s="1">
        <v>6</v>
      </c>
      <c r="R28" s="1">
        <v>4</v>
      </c>
      <c r="S28" s="1">
        <v>4</v>
      </c>
      <c r="T28" s="1">
        <v>4</v>
      </c>
      <c r="U28" s="1">
        <v>6</v>
      </c>
      <c r="V28" s="1"/>
      <c r="W28" s="21">
        <f t="shared" si="0"/>
        <v>90</v>
      </c>
      <c r="X28" s="16"/>
      <c r="Y28" s="16"/>
      <c r="Z28" s="33">
        <v>60</v>
      </c>
      <c r="AA28" s="1">
        <v>4</v>
      </c>
      <c r="AB28" s="1">
        <v>4</v>
      </c>
      <c r="AC28" s="1">
        <v>4</v>
      </c>
      <c r="AD28" s="1">
        <v>4</v>
      </c>
      <c r="AE28" s="1">
        <v>4</v>
      </c>
      <c r="AF28" s="1">
        <v>4</v>
      </c>
      <c r="AG28" s="1">
        <v>4</v>
      </c>
      <c r="AH28" s="1">
        <v>4</v>
      </c>
      <c r="AI28" s="1">
        <v>4</v>
      </c>
      <c r="AJ28" s="1">
        <v>4</v>
      </c>
      <c r="AK28" s="1">
        <v>4</v>
      </c>
      <c r="AL28" s="1">
        <v>4</v>
      </c>
      <c r="AM28" s="1">
        <v>4</v>
      </c>
      <c r="AN28" s="1">
        <v>4</v>
      </c>
      <c r="AO28" s="1">
        <v>4</v>
      </c>
      <c r="AP28" s="1"/>
      <c r="AQ28" s="1"/>
      <c r="AR28" s="1"/>
      <c r="AS28" s="1"/>
      <c r="AT28" s="1"/>
      <c r="AU28" s="1"/>
      <c r="AV28" s="1"/>
      <c r="AW28" s="1"/>
      <c r="AX28" s="1"/>
      <c r="AY28" s="21">
        <f t="shared" si="1"/>
        <v>60</v>
      </c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21.75" customHeight="1" x14ac:dyDescent="0.25">
      <c r="A29" s="52"/>
      <c r="B29" s="3" t="s">
        <v>86</v>
      </c>
      <c r="C29" s="20" t="s">
        <v>16</v>
      </c>
      <c r="D29" s="4" t="s">
        <v>7</v>
      </c>
      <c r="E29" s="38">
        <v>36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6</v>
      </c>
      <c r="Q29" s="1">
        <v>6</v>
      </c>
      <c r="R29" s="1">
        <v>6</v>
      </c>
      <c r="S29" s="1">
        <v>6</v>
      </c>
      <c r="T29" s="1">
        <v>6</v>
      </c>
      <c r="U29" s="1">
        <v>6</v>
      </c>
      <c r="V29" s="1"/>
      <c r="W29" s="21">
        <f t="shared" si="0"/>
        <v>36</v>
      </c>
      <c r="X29" s="16"/>
      <c r="Y29" s="16"/>
      <c r="Z29" s="33">
        <v>36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>
        <v>36</v>
      </c>
      <c r="AT29" s="1"/>
      <c r="AU29" s="1"/>
      <c r="AV29" s="1"/>
      <c r="AW29" s="1"/>
      <c r="AX29" s="1"/>
      <c r="AY29" s="21">
        <f t="shared" si="1"/>
        <v>36</v>
      </c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21.75" customHeight="1" thickBot="1" x14ac:dyDescent="0.3">
      <c r="A30" s="52"/>
      <c r="B30" s="28" t="s">
        <v>87</v>
      </c>
      <c r="C30" s="20" t="s">
        <v>122</v>
      </c>
      <c r="D30" s="4" t="s">
        <v>7</v>
      </c>
      <c r="E30" s="3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1">
        <f t="shared" si="0"/>
        <v>0</v>
      </c>
      <c r="X30" s="16"/>
      <c r="Y30" s="16"/>
      <c r="Z30" s="33">
        <v>144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>
        <v>36</v>
      </c>
      <c r="AU30" s="1">
        <v>36</v>
      </c>
      <c r="AV30" s="1">
        <v>36</v>
      </c>
      <c r="AW30" s="1">
        <v>36</v>
      </c>
      <c r="AX30" s="1"/>
      <c r="AY30" s="21">
        <f t="shared" si="1"/>
        <v>144</v>
      </c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44.25" customHeight="1" thickBot="1" x14ac:dyDescent="0.3">
      <c r="A31" s="52"/>
      <c r="B31" s="69" t="s">
        <v>123</v>
      </c>
      <c r="C31" s="29" t="s">
        <v>124</v>
      </c>
      <c r="D31" s="4" t="s">
        <v>7</v>
      </c>
      <c r="E31" s="3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1">
        <f t="shared" si="0"/>
        <v>0</v>
      </c>
      <c r="X31" s="16"/>
      <c r="Y31" s="16"/>
      <c r="Z31" s="33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1">
        <f t="shared" si="1"/>
        <v>0</v>
      </c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21.75" customHeight="1" x14ac:dyDescent="0.25">
      <c r="A32" s="52"/>
      <c r="B32" s="28" t="s">
        <v>125</v>
      </c>
      <c r="C32" s="20" t="s">
        <v>126</v>
      </c>
      <c r="D32" s="4" t="s">
        <v>7</v>
      </c>
      <c r="E32" s="38">
        <v>38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  <c r="O32" s="1">
        <v>2</v>
      </c>
      <c r="P32" s="1"/>
      <c r="Q32" s="1"/>
      <c r="R32" s="1"/>
      <c r="S32" s="1"/>
      <c r="T32" s="1"/>
      <c r="U32" s="1"/>
      <c r="V32" s="1"/>
      <c r="W32" s="21">
        <f t="shared" si="0"/>
        <v>38</v>
      </c>
      <c r="X32" s="16"/>
      <c r="Y32" s="16"/>
      <c r="Z32" s="3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1">
        <f t="shared" si="1"/>
        <v>0</v>
      </c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21.75" customHeight="1" x14ac:dyDescent="0.25">
      <c r="A33" s="52"/>
      <c r="B33" s="28" t="s">
        <v>127</v>
      </c>
      <c r="C33" s="20" t="s">
        <v>128</v>
      </c>
      <c r="D33" s="4" t="s">
        <v>7</v>
      </c>
      <c r="E33" s="38">
        <v>48</v>
      </c>
      <c r="F33" s="1"/>
      <c r="G33" s="1"/>
      <c r="H33" s="1"/>
      <c r="I33" s="1"/>
      <c r="J33" s="1"/>
      <c r="K33" s="1">
        <v>4</v>
      </c>
      <c r="L33" s="1">
        <v>4</v>
      </c>
      <c r="M33" s="1">
        <v>4</v>
      </c>
      <c r="N33" s="1">
        <v>4</v>
      </c>
      <c r="O33" s="1">
        <v>4</v>
      </c>
      <c r="P33" s="1">
        <v>2</v>
      </c>
      <c r="Q33" s="1">
        <v>2</v>
      </c>
      <c r="R33" s="1">
        <v>4</v>
      </c>
      <c r="S33" s="1">
        <v>4</v>
      </c>
      <c r="T33" s="1">
        <v>6</v>
      </c>
      <c r="U33" s="1">
        <v>10</v>
      </c>
      <c r="V33" s="1"/>
      <c r="W33" s="21">
        <f t="shared" si="0"/>
        <v>48</v>
      </c>
      <c r="X33" s="16"/>
      <c r="Y33" s="16"/>
      <c r="Z33" s="33">
        <v>112</v>
      </c>
      <c r="AA33" s="1">
        <v>8</v>
      </c>
      <c r="AB33" s="1">
        <v>8</v>
      </c>
      <c r="AC33" s="1">
        <v>8</v>
      </c>
      <c r="AD33" s="1">
        <v>8</v>
      </c>
      <c r="AE33" s="1">
        <v>8</v>
      </c>
      <c r="AF33" s="1">
        <v>6</v>
      </c>
      <c r="AG33" s="1">
        <v>6</v>
      </c>
      <c r="AH33" s="1">
        <v>6</v>
      </c>
      <c r="AI33" s="1">
        <v>6</v>
      </c>
      <c r="AJ33" s="1">
        <v>6</v>
      </c>
      <c r="AK33" s="1">
        <v>6</v>
      </c>
      <c r="AL33" s="1">
        <v>6</v>
      </c>
      <c r="AM33" s="1">
        <v>6</v>
      </c>
      <c r="AN33" s="1">
        <v>6</v>
      </c>
      <c r="AO33" s="1">
        <v>6</v>
      </c>
      <c r="AP33" s="1">
        <v>6</v>
      </c>
      <c r="AQ33" s="1">
        <v>6</v>
      </c>
      <c r="AR33" s="1"/>
      <c r="AS33" s="1"/>
      <c r="AT33" s="1"/>
      <c r="AU33" s="1"/>
      <c r="AV33" s="1"/>
      <c r="AW33" s="1"/>
      <c r="AX33" s="1"/>
      <c r="AY33" s="21">
        <f t="shared" si="1"/>
        <v>112</v>
      </c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36" customHeight="1" x14ac:dyDescent="0.25">
      <c r="A34" s="52"/>
      <c r="B34" s="28" t="s">
        <v>129</v>
      </c>
      <c r="C34" s="20" t="s">
        <v>130</v>
      </c>
      <c r="D34" s="4" t="s">
        <v>7</v>
      </c>
      <c r="E34" s="3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1">
        <f t="shared" si="0"/>
        <v>0</v>
      </c>
      <c r="X34" s="16"/>
      <c r="Y34" s="16"/>
      <c r="Z34" s="33">
        <v>98</v>
      </c>
      <c r="AA34" s="1">
        <v>6</v>
      </c>
      <c r="AB34" s="1">
        <v>6</v>
      </c>
      <c r="AC34" s="1">
        <v>6</v>
      </c>
      <c r="AD34" s="1">
        <v>6</v>
      </c>
      <c r="AE34" s="1">
        <v>6</v>
      </c>
      <c r="AF34" s="1">
        <v>6</v>
      </c>
      <c r="AG34" s="1">
        <v>6</v>
      </c>
      <c r="AH34" s="1">
        <v>6</v>
      </c>
      <c r="AI34" s="1">
        <v>6</v>
      </c>
      <c r="AJ34" s="1">
        <v>6</v>
      </c>
      <c r="AK34" s="1">
        <v>6</v>
      </c>
      <c r="AL34" s="1">
        <v>6</v>
      </c>
      <c r="AM34" s="1">
        <v>6</v>
      </c>
      <c r="AN34" s="1">
        <v>6</v>
      </c>
      <c r="AO34" s="1">
        <v>6</v>
      </c>
      <c r="AP34" s="1">
        <v>6</v>
      </c>
      <c r="AQ34" s="1">
        <v>2</v>
      </c>
      <c r="AR34" s="1"/>
      <c r="AS34" s="1"/>
      <c r="AT34" s="1"/>
      <c r="AU34" s="1"/>
      <c r="AV34" s="1"/>
      <c r="AW34" s="1"/>
      <c r="AX34" s="1"/>
      <c r="AY34" s="21">
        <f t="shared" si="1"/>
        <v>98</v>
      </c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21.75" customHeight="1" x14ac:dyDescent="0.25">
      <c r="A35" s="52"/>
      <c r="B35" s="28" t="s">
        <v>131</v>
      </c>
      <c r="C35" s="20" t="s">
        <v>132</v>
      </c>
      <c r="D35" s="4" t="s">
        <v>7</v>
      </c>
      <c r="E35" s="38">
        <v>62</v>
      </c>
      <c r="F35" s="1">
        <v>8</v>
      </c>
      <c r="G35" s="1">
        <v>8</v>
      </c>
      <c r="H35" s="1">
        <v>8</v>
      </c>
      <c r="I35" s="1">
        <v>8</v>
      </c>
      <c r="J35" s="1">
        <v>8</v>
      </c>
      <c r="K35" s="1">
        <v>4</v>
      </c>
      <c r="L35" s="1">
        <v>4</v>
      </c>
      <c r="M35" s="1">
        <v>4</v>
      </c>
      <c r="N35" s="1">
        <v>4</v>
      </c>
      <c r="O35" s="1">
        <v>4</v>
      </c>
      <c r="P35" s="1">
        <v>2</v>
      </c>
      <c r="Q35" s="1"/>
      <c r="R35" s="1"/>
      <c r="S35" s="1"/>
      <c r="T35" s="1"/>
      <c r="U35" s="1"/>
      <c r="V35" s="1"/>
      <c r="W35" s="21">
        <f t="shared" si="0"/>
        <v>62</v>
      </c>
      <c r="X35" s="16"/>
      <c r="Y35" s="16"/>
      <c r="Z35" s="33">
        <v>82</v>
      </c>
      <c r="AA35" s="1">
        <v>4</v>
      </c>
      <c r="AB35" s="1">
        <v>6</v>
      </c>
      <c r="AC35" s="1">
        <v>4</v>
      </c>
      <c r="AD35" s="1">
        <v>6</v>
      </c>
      <c r="AE35" s="1">
        <v>4</v>
      </c>
      <c r="AF35" s="1">
        <v>6</v>
      </c>
      <c r="AG35" s="1">
        <v>4</v>
      </c>
      <c r="AH35" s="1">
        <v>6</v>
      </c>
      <c r="AI35" s="1">
        <v>4</v>
      </c>
      <c r="AJ35" s="1">
        <v>6</v>
      </c>
      <c r="AK35" s="1">
        <v>4</v>
      </c>
      <c r="AL35" s="1">
        <v>6</v>
      </c>
      <c r="AM35" s="1">
        <v>4</v>
      </c>
      <c r="AN35" s="1">
        <v>6</v>
      </c>
      <c r="AO35" s="1">
        <v>4</v>
      </c>
      <c r="AP35" s="1">
        <v>6</v>
      </c>
      <c r="AQ35" s="1">
        <v>2</v>
      </c>
      <c r="AR35" s="1"/>
      <c r="AS35" s="1"/>
      <c r="AT35" s="1"/>
      <c r="AU35" s="1"/>
      <c r="AV35" s="1"/>
      <c r="AW35" s="1"/>
      <c r="AX35" s="1"/>
      <c r="AY35" s="21">
        <f t="shared" si="1"/>
        <v>82</v>
      </c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21.75" customHeight="1" x14ac:dyDescent="0.25">
      <c r="A36" s="52"/>
      <c r="B36" s="28" t="s">
        <v>133</v>
      </c>
      <c r="C36" s="20" t="s">
        <v>16</v>
      </c>
      <c r="D36" s="4" t="s">
        <v>7</v>
      </c>
      <c r="E36" s="38">
        <v>36</v>
      </c>
      <c r="F36" s="1"/>
      <c r="G36" s="1"/>
      <c r="H36" s="1"/>
      <c r="I36" s="1"/>
      <c r="J36" s="1"/>
      <c r="K36" s="1"/>
      <c r="L36" s="1"/>
      <c r="M36" s="1"/>
      <c r="N36" s="1"/>
      <c r="O36" s="1">
        <v>6</v>
      </c>
      <c r="P36" s="1">
        <v>6</v>
      </c>
      <c r="Q36" s="1">
        <v>6</v>
      </c>
      <c r="R36" s="1">
        <v>6</v>
      </c>
      <c r="S36" s="1">
        <v>6</v>
      </c>
      <c r="T36" s="1">
        <v>6</v>
      </c>
      <c r="U36" s="1"/>
      <c r="V36" s="1"/>
      <c r="W36" s="21">
        <f t="shared" si="0"/>
        <v>36</v>
      </c>
      <c r="X36" s="16"/>
      <c r="Y36" s="16"/>
      <c r="Z36" s="33">
        <v>36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v>36</v>
      </c>
      <c r="AS36" s="1"/>
      <c r="AT36" s="1"/>
      <c r="AU36" s="1"/>
      <c r="AV36" s="1"/>
      <c r="AW36" s="1"/>
      <c r="AX36" s="1"/>
      <c r="AY36" s="21">
        <f t="shared" si="1"/>
        <v>36</v>
      </c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21.75" customHeight="1" thickBot="1" x14ac:dyDescent="0.3">
      <c r="A37" s="52"/>
      <c r="B37" s="28" t="s">
        <v>134</v>
      </c>
      <c r="C37" s="20" t="s">
        <v>122</v>
      </c>
      <c r="D37" s="4" t="s">
        <v>7</v>
      </c>
      <c r="E37" s="3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1">
        <f t="shared" si="0"/>
        <v>0</v>
      </c>
      <c r="X37" s="16"/>
      <c r="Y37" s="16"/>
      <c r="Z37" s="3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1">
        <f t="shared" si="1"/>
        <v>0</v>
      </c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44.25" customHeight="1" thickBot="1" x14ac:dyDescent="0.3">
      <c r="A38" s="52"/>
      <c r="B38" s="69" t="s">
        <v>135</v>
      </c>
      <c r="C38" s="29" t="s">
        <v>136</v>
      </c>
      <c r="D38" s="4" t="s">
        <v>7</v>
      </c>
      <c r="E38" s="3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1">
        <f t="shared" si="0"/>
        <v>0</v>
      </c>
      <c r="X38" s="16"/>
      <c r="Y38" s="16"/>
      <c r="Z38" s="3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1">
        <f t="shared" si="1"/>
        <v>0</v>
      </c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39.75" customHeight="1" x14ac:dyDescent="0.25">
      <c r="A39" s="52"/>
      <c r="B39" s="28" t="s">
        <v>137</v>
      </c>
      <c r="C39" s="20" t="s">
        <v>138</v>
      </c>
      <c r="D39" s="4" t="s">
        <v>7</v>
      </c>
      <c r="E39" s="3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1">
        <f t="shared" si="0"/>
        <v>0</v>
      </c>
      <c r="X39" s="16"/>
      <c r="Y39" s="16"/>
      <c r="Z39" s="33">
        <v>88</v>
      </c>
      <c r="AA39" s="1">
        <v>6</v>
      </c>
      <c r="AB39" s="1">
        <v>2</v>
      </c>
      <c r="AC39" s="1">
        <v>4</v>
      </c>
      <c r="AD39" s="1">
        <v>2</v>
      </c>
      <c r="AE39" s="1">
        <v>6</v>
      </c>
      <c r="AF39" s="1">
        <v>2</v>
      </c>
      <c r="AG39" s="1">
        <v>8</v>
      </c>
      <c r="AH39" s="1">
        <v>4</v>
      </c>
      <c r="AI39" s="1">
        <v>6</v>
      </c>
      <c r="AJ39" s="1">
        <v>4</v>
      </c>
      <c r="AK39" s="1">
        <v>4</v>
      </c>
      <c r="AL39" s="1">
        <v>2</v>
      </c>
      <c r="AM39" s="1">
        <v>4</v>
      </c>
      <c r="AN39" s="1">
        <v>2</v>
      </c>
      <c r="AO39" s="1">
        <v>4</v>
      </c>
      <c r="AP39" s="1">
        <v>8</v>
      </c>
      <c r="AQ39" s="1">
        <v>16</v>
      </c>
      <c r="AR39" s="1"/>
      <c r="AS39" s="1"/>
      <c r="AT39" s="1"/>
      <c r="AU39" s="1"/>
      <c r="AV39" s="1"/>
      <c r="AW39" s="1"/>
      <c r="AX39" s="1"/>
      <c r="AY39" s="21">
        <f t="shared" si="1"/>
        <v>84</v>
      </c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21.75" customHeight="1" x14ac:dyDescent="0.25">
      <c r="A40" s="52"/>
      <c r="B40" s="28" t="s">
        <v>139</v>
      </c>
      <c r="C40" s="20" t="s">
        <v>16</v>
      </c>
      <c r="D40" s="4" t="s">
        <v>7</v>
      </c>
      <c r="E40" s="3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1">
        <f t="shared" si="0"/>
        <v>0</v>
      </c>
      <c r="X40" s="16"/>
      <c r="Y40" s="16"/>
      <c r="Z40" s="3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1">
        <f t="shared" si="1"/>
        <v>0</v>
      </c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21.75" customHeight="1" x14ac:dyDescent="0.25">
      <c r="A41" s="52"/>
      <c r="B41" s="28" t="s">
        <v>140</v>
      </c>
      <c r="C41" s="20" t="s">
        <v>122</v>
      </c>
      <c r="D41" s="4" t="s">
        <v>7</v>
      </c>
      <c r="E41" s="3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1">
        <f t="shared" si="0"/>
        <v>0</v>
      </c>
      <c r="X41" s="16"/>
      <c r="Y41" s="16"/>
      <c r="Z41" s="33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21">
        <f t="shared" si="1"/>
        <v>0</v>
      </c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39.75" customHeight="1" x14ac:dyDescent="0.25">
      <c r="A42" s="52"/>
      <c r="B42" s="70" t="s">
        <v>141</v>
      </c>
      <c r="C42" s="46" t="s">
        <v>142</v>
      </c>
      <c r="D42" s="4" t="s">
        <v>7</v>
      </c>
      <c r="E42" s="3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1">
        <f t="shared" si="0"/>
        <v>0</v>
      </c>
      <c r="X42" s="16" t="s">
        <v>33</v>
      </c>
      <c r="Y42" s="16" t="s">
        <v>33</v>
      </c>
      <c r="Z42" s="33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21">
        <f t="shared" si="1"/>
        <v>0</v>
      </c>
      <c r="AZ42" s="16" t="s">
        <v>33</v>
      </c>
      <c r="BA42" s="16" t="s">
        <v>33</v>
      </c>
      <c r="BB42" s="16" t="s">
        <v>33</v>
      </c>
      <c r="BC42" s="16" t="s">
        <v>33</v>
      </c>
      <c r="BD42" s="16" t="s">
        <v>33</v>
      </c>
      <c r="BE42" s="16" t="s">
        <v>33</v>
      </c>
      <c r="BF42" s="16" t="s">
        <v>33</v>
      </c>
      <c r="BG42" s="16" t="s">
        <v>33</v>
      </c>
      <c r="BH42" s="16" t="s">
        <v>33</v>
      </c>
    </row>
    <row r="43" spans="1:60" ht="24" customHeight="1" x14ac:dyDescent="0.25">
      <c r="A43" s="55"/>
      <c r="B43" s="58" t="s">
        <v>17</v>
      </c>
      <c r="C43" s="59"/>
      <c r="D43" s="60"/>
      <c r="E43" s="39">
        <f>SUM(E7:E42)</f>
        <v>576</v>
      </c>
      <c r="F43" s="1">
        <f>SUM(F7:F42)</f>
        <v>36</v>
      </c>
      <c r="G43" s="1">
        <f t="shared" ref="G43:V43" si="2">SUM(G7:G42)</f>
        <v>36</v>
      </c>
      <c r="H43" s="1">
        <f t="shared" si="2"/>
        <v>36</v>
      </c>
      <c r="I43" s="1">
        <f t="shared" si="2"/>
        <v>36</v>
      </c>
      <c r="J43" s="1">
        <f t="shared" si="2"/>
        <v>36</v>
      </c>
      <c r="K43" s="1">
        <f t="shared" si="2"/>
        <v>36</v>
      </c>
      <c r="L43" s="1">
        <f t="shared" si="2"/>
        <v>36</v>
      </c>
      <c r="M43" s="1">
        <f t="shared" si="2"/>
        <v>36</v>
      </c>
      <c r="N43" s="1">
        <f t="shared" si="2"/>
        <v>36</v>
      </c>
      <c r="O43" s="1">
        <f t="shared" si="2"/>
        <v>36</v>
      </c>
      <c r="P43" s="1">
        <f t="shared" si="2"/>
        <v>36</v>
      </c>
      <c r="Q43" s="1">
        <f t="shared" si="2"/>
        <v>36</v>
      </c>
      <c r="R43" s="1">
        <f t="shared" si="2"/>
        <v>36</v>
      </c>
      <c r="S43" s="1">
        <f t="shared" si="2"/>
        <v>36</v>
      </c>
      <c r="T43" s="1">
        <f t="shared" si="2"/>
        <v>36</v>
      </c>
      <c r="U43" s="1">
        <f t="shared" si="2"/>
        <v>36</v>
      </c>
      <c r="V43" s="1">
        <f t="shared" si="2"/>
        <v>0</v>
      </c>
      <c r="W43" s="1"/>
      <c r="X43" s="16" t="s">
        <v>33</v>
      </c>
      <c r="Y43" s="16" t="s">
        <v>33</v>
      </c>
      <c r="Z43" s="39">
        <f>SUM(Z7:Z42)</f>
        <v>828</v>
      </c>
      <c r="AA43" s="1">
        <f>SUM(AA7:AA42)</f>
        <v>36</v>
      </c>
      <c r="AB43" s="1">
        <f>SUM(AB7:AB42)</f>
        <v>36</v>
      </c>
      <c r="AC43" s="1">
        <f>SUM(AC7:AC42)</f>
        <v>36</v>
      </c>
      <c r="AD43" s="1">
        <f>SUM(AD7:AD42)</f>
        <v>36</v>
      </c>
      <c r="AE43" s="1">
        <f>SUM(AE7:AE42)</f>
        <v>36</v>
      </c>
      <c r="AF43" s="1">
        <f>SUM(AF7:AF42)</f>
        <v>34</v>
      </c>
      <c r="AG43" s="1">
        <f>SUM(AG7:AG42)</f>
        <v>36</v>
      </c>
      <c r="AH43" s="1">
        <f>SUM(AH7:AH42)</f>
        <v>36</v>
      </c>
      <c r="AI43" s="1">
        <f>SUM(AI7:AI42)</f>
        <v>34</v>
      </c>
      <c r="AJ43" s="1">
        <f>SUM(AJ7:AJ42)</f>
        <v>36</v>
      </c>
      <c r="AK43" s="1">
        <f>SUM(AK7:AK42)</f>
        <v>36</v>
      </c>
      <c r="AL43" s="1">
        <f>SUM(AL7:AL42)</f>
        <v>36</v>
      </c>
      <c r="AM43" s="1">
        <f>SUM(AM7:AM42)</f>
        <v>36</v>
      </c>
      <c r="AN43" s="1">
        <f>SUM(AN7:AN42)</f>
        <v>36</v>
      </c>
      <c r="AO43" s="1">
        <f>SUM(AO7:AO42)</f>
        <v>36</v>
      </c>
      <c r="AP43" s="1">
        <f>SUM(AP7:AP42)</f>
        <v>36</v>
      </c>
      <c r="AQ43" s="1">
        <f>SUM(AQ7:AQ42)</f>
        <v>36</v>
      </c>
      <c r="AR43" s="1">
        <f>SUM(AR7:AR42)</f>
        <v>36</v>
      </c>
      <c r="AS43" s="1">
        <f>SUM(AS7:AS42)</f>
        <v>36</v>
      </c>
      <c r="AT43" s="1">
        <f>SUM(AT7:AT42)</f>
        <v>36</v>
      </c>
      <c r="AU43" s="1">
        <f>SUM(AU7:AU42)</f>
        <v>36</v>
      </c>
      <c r="AV43" s="1">
        <f>SUM(AV7:AV42)</f>
        <v>36</v>
      </c>
      <c r="AW43" s="1">
        <f>SUM(AW7:AW42)</f>
        <v>36</v>
      </c>
      <c r="AX43" s="1">
        <f>SUM(AX7:AX42)</f>
        <v>0</v>
      </c>
      <c r="AY43" s="1"/>
      <c r="AZ43" s="16" t="s">
        <v>33</v>
      </c>
      <c r="BA43" s="16" t="s">
        <v>33</v>
      </c>
      <c r="BB43" s="16" t="s">
        <v>33</v>
      </c>
      <c r="BC43" s="16" t="s">
        <v>33</v>
      </c>
      <c r="BD43" s="16" t="s">
        <v>33</v>
      </c>
      <c r="BE43" s="16" t="s">
        <v>33</v>
      </c>
      <c r="BF43" s="16" t="s">
        <v>33</v>
      </c>
      <c r="BG43" s="16" t="s">
        <v>33</v>
      </c>
      <c r="BH43" s="16" t="s">
        <v>33</v>
      </c>
    </row>
    <row r="52" spans="3:5" x14ac:dyDescent="0.25">
      <c r="C52" s="53"/>
      <c r="D52" s="53"/>
      <c r="E52" s="40"/>
    </row>
  </sheetData>
  <mergeCells count="33">
    <mergeCell ref="A2:A6"/>
    <mergeCell ref="B23:B24"/>
    <mergeCell ref="A7:A12"/>
    <mergeCell ref="C52:D52"/>
    <mergeCell ref="D2:D6"/>
    <mergeCell ref="B2:B6"/>
    <mergeCell ref="C2:C6"/>
    <mergeCell ref="A13:A43"/>
    <mergeCell ref="C21:C22"/>
    <mergeCell ref="B21:B22"/>
    <mergeCell ref="C23:C24"/>
    <mergeCell ref="B43:D43"/>
    <mergeCell ref="BE1:BH1"/>
    <mergeCell ref="AQ1:AT1"/>
    <mergeCell ref="AZ1:AZ2"/>
    <mergeCell ref="AU1:AX1"/>
    <mergeCell ref="BA1:BC1"/>
    <mergeCell ref="BD1:BD2"/>
    <mergeCell ref="AD1:AF1"/>
    <mergeCell ref="AG1:AG2"/>
    <mergeCell ref="AH1:AK1"/>
    <mergeCell ref="AL1:AL2"/>
    <mergeCell ref="AP1:AP2"/>
    <mergeCell ref="AM1:AO1"/>
    <mergeCell ref="S1:V1"/>
    <mergeCell ref="X1:X2"/>
    <mergeCell ref="Y1:AB1"/>
    <mergeCell ref="AC1:AC2"/>
    <mergeCell ref="F1:H1"/>
    <mergeCell ref="J1:J2"/>
    <mergeCell ref="K1:M1"/>
    <mergeCell ref="N1:N2"/>
    <mergeCell ref="O1:R1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1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3"/>
  <sheetViews>
    <sheetView tabSelected="1" view="pageBreakPreview" zoomScaleNormal="8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S44" sqref="AS44:AX44"/>
    </sheetView>
  </sheetViews>
  <sheetFormatPr defaultRowHeight="15" x14ac:dyDescent="0.25"/>
  <cols>
    <col min="1" max="1" width="3.7109375" style="2" customWidth="1"/>
    <col min="2" max="2" width="10.28515625" style="2" customWidth="1"/>
    <col min="3" max="3" width="26.42578125" style="2" customWidth="1"/>
    <col min="4" max="4" width="9.140625" style="2"/>
    <col min="5" max="5" width="4.7109375" style="41" customWidth="1"/>
    <col min="6" max="6" width="3.710937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18" customWidth="1"/>
    <col min="26" max="26" width="3.7109375" style="34" customWidth="1"/>
    <col min="27" max="51" width="3.7109375" style="2" customWidth="1"/>
    <col min="52" max="53" width="3.7109375" style="19" customWidth="1"/>
    <col min="54" max="58" width="9.140625" style="2"/>
  </cols>
  <sheetData>
    <row r="1" spans="1:58" ht="15" customHeight="1" x14ac:dyDescent="0.25">
      <c r="A1" s="1"/>
      <c r="B1" s="1"/>
      <c r="C1" s="1"/>
      <c r="D1" s="1"/>
      <c r="E1" s="35"/>
      <c r="F1" s="47" t="s">
        <v>4</v>
      </c>
      <c r="G1" s="47"/>
      <c r="H1" s="47"/>
      <c r="I1" s="14"/>
      <c r="J1" s="48" t="s">
        <v>48</v>
      </c>
      <c r="K1" s="47" t="s">
        <v>22</v>
      </c>
      <c r="L1" s="47"/>
      <c r="M1" s="47"/>
      <c r="N1" s="48" t="s">
        <v>52</v>
      </c>
      <c r="O1" s="47" t="s">
        <v>23</v>
      </c>
      <c r="P1" s="47"/>
      <c r="Q1" s="47"/>
      <c r="R1" s="47"/>
      <c r="S1" s="47" t="s">
        <v>24</v>
      </c>
      <c r="T1" s="47"/>
      <c r="U1" s="47"/>
      <c r="V1" s="47"/>
      <c r="W1" s="43"/>
      <c r="X1" s="48" t="s">
        <v>58</v>
      </c>
      <c r="Y1" s="47" t="s">
        <v>25</v>
      </c>
      <c r="Z1" s="47"/>
      <c r="AA1" s="47"/>
      <c r="AB1" s="47"/>
      <c r="AC1" s="48" t="s">
        <v>62</v>
      </c>
      <c r="AD1" s="47" t="s">
        <v>26</v>
      </c>
      <c r="AE1" s="47"/>
      <c r="AF1" s="47"/>
      <c r="AG1" s="48" t="s">
        <v>66</v>
      </c>
      <c r="AH1" s="47" t="s">
        <v>27</v>
      </c>
      <c r="AI1" s="47"/>
      <c r="AJ1" s="47"/>
      <c r="AK1" s="47"/>
      <c r="AL1" s="48" t="s">
        <v>68</v>
      </c>
      <c r="AM1" s="47" t="s">
        <v>28</v>
      </c>
      <c r="AN1" s="47"/>
      <c r="AO1" s="47"/>
      <c r="AP1" s="48" t="s">
        <v>102</v>
      </c>
      <c r="AQ1" s="47" t="s">
        <v>29</v>
      </c>
      <c r="AR1" s="47"/>
      <c r="AS1" s="47"/>
      <c r="AT1" s="47"/>
      <c r="AU1" s="47" t="s">
        <v>30</v>
      </c>
      <c r="AV1" s="47"/>
      <c r="AW1" s="47"/>
      <c r="AX1" s="47"/>
      <c r="AY1" s="43"/>
      <c r="AZ1" s="48" t="s">
        <v>73</v>
      </c>
      <c r="BA1" s="43"/>
    </row>
    <row r="2" spans="1:58" ht="99" customHeight="1" x14ac:dyDescent="0.25">
      <c r="A2" s="49" t="s">
        <v>0</v>
      </c>
      <c r="B2" s="49" t="s">
        <v>1</v>
      </c>
      <c r="C2" s="54" t="s">
        <v>2</v>
      </c>
      <c r="D2" s="54" t="s">
        <v>3</v>
      </c>
      <c r="E2" s="36" t="s">
        <v>145</v>
      </c>
      <c r="F2" s="13" t="s">
        <v>44</v>
      </c>
      <c r="G2" s="13" t="s">
        <v>45</v>
      </c>
      <c r="H2" s="13" t="s">
        <v>46</v>
      </c>
      <c r="I2" s="13" t="s">
        <v>47</v>
      </c>
      <c r="J2" s="48"/>
      <c r="K2" s="13" t="s">
        <v>50</v>
      </c>
      <c r="L2" s="13" t="s">
        <v>49</v>
      </c>
      <c r="M2" s="13" t="s">
        <v>51</v>
      </c>
      <c r="N2" s="48"/>
      <c r="O2" s="13" t="s">
        <v>53</v>
      </c>
      <c r="P2" s="13" t="s">
        <v>54</v>
      </c>
      <c r="Q2" s="13" t="s">
        <v>55</v>
      </c>
      <c r="R2" s="13" t="s">
        <v>56</v>
      </c>
      <c r="S2" s="13" t="s">
        <v>57</v>
      </c>
      <c r="T2" s="13" t="s">
        <v>45</v>
      </c>
      <c r="U2" s="13" t="s">
        <v>46</v>
      </c>
      <c r="V2" s="13" t="s">
        <v>47</v>
      </c>
      <c r="W2" s="44" t="s">
        <v>79</v>
      </c>
      <c r="X2" s="48"/>
      <c r="Y2" s="13" t="s">
        <v>59</v>
      </c>
      <c r="Z2" s="31" t="s">
        <v>146</v>
      </c>
      <c r="AA2" s="13" t="s">
        <v>60</v>
      </c>
      <c r="AB2" s="13" t="s">
        <v>61</v>
      </c>
      <c r="AC2" s="48"/>
      <c r="AD2" s="13" t="s">
        <v>63</v>
      </c>
      <c r="AE2" s="13" t="s">
        <v>64</v>
      </c>
      <c r="AF2" s="13" t="s">
        <v>65</v>
      </c>
      <c r="AG2" s="48"/>
      <c r="AH2" s="13" t="s">
        <v>63</v>
      </c>
      <c r="AI2" s="13" t="s">
        <v>64</v>
      </c>
      <c r="AJ2" s="13" t="s">
        <v>65</v>
      </c>
      <c r="AK2" s="13" t="s">
        <v>67</v>
      </c>
      <c r="AL2" s="48"/>
      <c r="AM2" s="13" t="s">
        <v>50</v>
      </c>
      <c r="AN2" s="13" t="s">
        <v>49</v>
      </c>
      <c r="AO2" s="13" t="s">
        <v>51</v>
      </c>
      <c r="AP2" s="48"/>
      <c r="AQ2" s="13" t="s">
        <v>69</v>
      </c>
      <c r="AR2" s="13" t="s">
        <v>70</v>
      </c>
      <c r="AS2" s="13" t="s">
        <v>71</v>
      </c>
      <c r="AT2" s="13" t="s">
        <v>72</v>
      </c>
      <c r="AU2" s="13" t="s">
        <v>57</v>
      </c>
      <c r="AV2" s="13" t="s">
        <v>45</v>
      </c>
      <c r="AW2" s="13" t="s">
        <v>46</v>
      </c>
      <c r="AX2" s="13" t="s">
        <v>47</v>
      </c>
      <c r="AY2" s="44" t="s">
        <v>79</v>
      </c>
      <c r="AZ2" s="48"/>
      <c r="BA2" s="13" t="s">
        <v>75</v>
      </c>
    </row>
    <row r="3" spans="1:58" x14ac:dyDescent="0.25">
      <c r="A3" s="49"/>
      <c r="B3" s="49"/>
      <c r="C3" s="54"/>
      <c r="D3" s="54"/>
      <c r="E3" s="37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7"/>
      <c r="Y3" s="17"/>
      <c r="Z3" s="3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43"/>
      <c r="BA3" s="43"/>
    </row>
    <row r="4" spans="1:58" x14ac:dyDescent="0.25">
      <c r="A4" s="49"/>
      <c r="B4" s="49"/>
      <c r="C4" s="54"/>
      <c r="D4" s="54"/>
      <c r="E4" s="37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7">
        <v>52</v>
      </c>
      <c r="Y4" s="17"/>
      <c r="Z4" s="32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43"/>
      <c r="BA4" s="43"/>
    </row>
    <row r="5" spans="1:58" x14ac:dyDescent="0.25">
      <c r="A5" s="49"/>
      <c r="B5" s="49"/>
      <c r="C5" s="54"/>
      <c r="D5" s="54"/>
      <c r="E5" s="37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7"/>
      <c r="Y5" s="17"/>
      <c r="Z5" s="3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43"/>
      <c r="BA5" s="43"/>
    </row>
    <row r="6" spans="1:58" x14ac:dyDescent="0.25">
      <c r="A6" s="49"/>
      <c r="B6" s="49"/>
      <c r="C6" s="54"/>
      <c r="D6" s="54"/>
      <c r="E6" s="37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7">
        <v>18</v>
      </c>
      <c r="Y6" s="17">
        <v>19</v>
      </c>
      <c r="Z6" s="32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43"/>
      <c r="BA6" s="43"/>
    </row>
    <row r="7" spans="1:58" x14ac:dyDescent="0.25">
      <c r="A7" s="52"/>
      <c r="B7" s="24" t="s">
        <v>90</v>
      </c>
      <c r="C7" s="46" t="s">
        <v>91</v>
      </c>
      <c r="D7" s="4" t="s">
        <v>7</v>
      </c>
      <c r="E7" s="3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1">
        <f t="shared" ref="W7:W42" si="0">SUM(F7:V7)</f>
        <v>0</v>
      </c>
      <c r="X7" s="16" t="s">
        <v>33</v>
      </c>
      <c r="Y7" s="16" t="s">
        <v>33</v>
      </c>
      <c r="Z7" s="33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1">
        <f t="shared" ref="AY7:AY43" si="1">SUM(AA7:AX7)</f>
        <v>0</v>
      </c>
      <c r="AZ7" s="43"/>
      <c r="BA7" s="43"/>
    </row>
    <row r="8" spans="1:58" s="5" customFormat="1" ht="17.25" customHeight="1" x14ac:dyDescent="0.25">
      <c r="A8" s="52"/>
      <c r="B8" s="30" t="s">
        <v>92</v>
      </c>
      <c r="C8" s="45" t="s">
        <v>93</v>
      </c>
      <c r="D8" s="4" t="s">
        <v>7</v>
      </c>
      <c r="E8" s="38">
        <v>48</v>
      </c>
      <c r="F8" s="1">
        <v>2</v>
      </c>
      <c r="G8" s="1">
        <v>2</v>
      </c>
      <c r="H8" s="1">
        <v>2</v>
      </c>
      <c r="I8" s="1">
        <v>4</v>
      </c>
      <c r="J8" s="1">
        <v>2</v>
      </c>
      <c r="K8" s="1">
        <v>4</v>
      </c>
      <c r="L8" s="1">
        <v>2</v>
      </c>
      <c r="M8" s="1">
        <v>4</v>
      </c>
      <c r="N8" s="1">
        <v>2</v>
      </c>
      <c r="O8" s="1">
        <v>4</v>
      </c>
      <c r="P8" s="1">
        <v>2</v>
      </c>
      <c r="Q8" s="1">
        <v>4</v>
      </c>
      <c r="R8" s="1">
        <v>2</v>
      </c>
      <c r="S8" s="1">
        <v>4</v>
      </c>
      <c r="T8" s="1">
        <v>2</v>
      </c>
      <c r="U8" s="1">
        <v>4</v>
      </c>
      <c r="V8" s="1">
        <v>2</v>
      </c>
      <c r="W8" s="21">
        <f t="shared" si="0"/>
        <v>48</v>
      </c>
      <c r="X8" s="16" t="s">
        <v>33</v>
      </c>
      <c r="Y8" s="16" t="s">
        <v>33</v>
      </c>
      <c r="Z8" s="33"/>
      <c r="AA8" s="4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1">
        <f t="shared" si="1"/>
        <v>0</v>
      </c>
      <c r="AZ8" s="43"/>
      <c r="BA8" s="43"/>
      <c r="BB8" s="2"/>
      <c r="BC8" s="2"/>
      <c r="BD8" s="2"/>
      <c r="BE8" s="2"/>
      <c r="BF8" s="2"/>
    </row>
    <row r="9" spans="1:58" s="5" customFormat="1" ht="21" x14ac:dyDescent="0.25">
      <c r="A9" s="52"/>
      <c r="B9" s="30" t="s">
        <v>94</v>
      </c>
      <c r="C9" s="20" t="s">
        <v>95</v>
      </c>
      <c r="D9" s="4" t="s">
        <v>7</v>
      </c>
      <c r="E9" s="38">
        <v>32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/>
      <c r="W9" s="21">
        <f t="shared" si="0"/>
        <v>32</v>
      </c>
      <c r="X9" s="16" t="s">
        <v>33</v>
      </c>
      <c r="Y9" s="16" t="s">
        <v>33</v>
      </c>
      <c r="Z9" s="33"/>
      <c r="AA9" s="43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1">
        <f t="shared" si="1"/>
        <v>0</v>
      </c>
      <c r="AZ9" s="43"/>
      <c r="BA9" s="43"/>
      <c r="BB9" s="2"/>
      <c r="BC9" s="2"/>
      <c r="BD9" s="2"/>
      <c r="BE9" s="2"/>
      <c r="BF9" s="2"/>
    </row>
    <row r="10" spans="1:58" s="5" customFormat="1" ht="21" x14ac:dyDescent="0.25">
      <c r="A10" s="52"/>
      <c r="B10" s="30" t="s">
        <v>96</v>
      </c>
      <c r="C10" s="20" t="s">
        <v>97</v>
      </c>
      <c r="D10" s="4" t="s">
        <v>7</v>
      </c>
      <c r="E10" s="38">
        <v>72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  <c r="T10" s="1">
        <v>6</v>
      </c>
      <c r="U10" s="1">
        <v>4</v>
      </c>
      <c r="V10" s="1">
        <v>6</v>
      </c>
      <c r="W10" s="21">
        <f t="shared" si="0"/>
        <v>72</v>
      </c>
      <c r="X10" s="16" t="s">
        <v>33</v>
      </c>
      <c r="Y10" s="16" t="s">
        <v>33</v>
      </c>
      <c r="Z10" s="33"/>
      <c r="AA10" s="43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1">
        <f t="shared" si="1"/>
        <v>0</v>
      </c>
      <c r="AZ10" s="43"/>
      <c r="BA10" s="43"/>
      <c r="BB10" s="2"/>
      <c r="BC10" s="2"/>
      <c r="BD10" s="2"/>
      <c r="BE10" s="2"/>
      <c r="BF10" s="2"/>
    </row>
    <row r="11" spans="1:58" s="5" customFormat="1" x14ac:dyDescent="0.25">
      <c r="A11" s="52"/>
      <c r="B11" s="30" t="s">
        <v>98</v>
      </c>
      <c r="C11" s="20" t="s">
        <v>9</v>
      </c>
      <c r="D11" s="4" t="s">
        <v>7</v>
      </c>
      <c r="E11" s="38">
        <v>42</v>
      </c>
      <c r="F11" s="1">
        <v>4</v>
      </c>
      <c r="G11" s="1">
        <v>4</v>
      </c>
      <c r="H11" s="1">
        <v>4</v>
      </c>
      <c r="I11" s="1">
        <v>2</v>
      </c>
      <c r="J11" s="1">
        <v>2</v>
      </c>
      <c r="K11" s="1">
        <v>2</v>
      </c>
      <c r="L11" s="1">
        <v>4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>
        <v>2</v>
      </c>
      <c r="V11" s="1">
        <v>2</v>
      </c>
      <c r="W11" s="21">
        <f t="shared" si="0"/>
        <v>42</v>
      </c>
      <c r="X11" s="16" t="s">
        <v>33</v>
      </c>
      <c r="Y11" s="16" t="s">
        <v>33</v>
      </c>
      <c r="Z11" s="33"/>
      <c r="AA11" s="43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1">
        <f t="shared" si="1"/>
        <v>0</v>
      </c>
      <c r="AZ11" s="43"/>
      <c r="BA11" s="43"/>
      <c r="BB11" s="2"/>
      <c r="BC11" s="2"/>
      <c r="BD11" s="2"/>
      <c r="BE11" s="2"/>
      <c r="BF11" s="2"/>
    </row>
    <row r="12" spans="1:58" s="5" customFormat="1" ht="20.25" customHeight="1" x14ac:dyDescent="0.25">
      <c r="A12" s="52"/>
      <c r="B12" s="30" t="s">
        <v>99</v>
      </c>
      <c r="C12" s="20" t="s">
        <v>107</v>
      </c>
      <c r="D12" s="4" t="s">
        <v>7</v>
      </c>
      <c r="E12" s="38">
        <v>44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1">
        <v>4</v>
      </c>
      <c r="S12" s="1">
        <v>4</v>
      </c>
      <c r="T12" s="1">
        <v>4</v>
      </c>
      <c r="U12" s="1">
        <v>4</v>
      </c>
      <c r="V12" s="1">
        <v>4</v>
      </c>
      <c r="W12" s="21">
        <f t="shared" si="0"/>
        <v>44</v>
      </c>
      <c r="X12" s="16" t="s">
        <v>33</v>
      </c>
      <c r="Y12" s="16" t="s">
        <v>33</v>
      </c>
      <c r="Z12" s="33"/>
      <c r="AA12" s="4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1">
        <f t="shared" si="1"/>
        <v>0</v>
      </c>
      <c r="AZ12" s="43"/>
      <c r="BA12" s="43"/>
      <c r="BB12" s="2"/>
      <c r="BC12" s="2"/>
      <c r="BD12" s="2"/>
      <c r="BE12" s="2"/>
      <c r="BF12" s="2"/>
    </row>
    <row r="13" spans="1:58" ht="21.75" hidden="1" thickBot="1" x14ac:dyDescent="0.3">
      <c r="A13" s="52" t="s">
        <v>83</v>
      </c>
      <c r="B13" s="11" t="s">
        <v>10</v>
      </c>
      <c r="C13" s="12" t="s">
        <v>11</v>
      </c>
      <c r="D13" s="4"/>
      <c r="E13" s="3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1">
        <f t="shared" si="0"/>
        <v>0</v>
      </c>
      <c r="X13" s="16" t="s">
        <v>33</v>
      </c>
      <c r="Y13" s="16" t="s">
        <v>33</v>
      </c>
      <c r="Z13" s="3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1">
        <f t="shared" si="1"/>
        <v>0</v>
      </c>
      <c r="AZ13" s="43"/>
      <c r="BA13" s="43"/>
    </row>
    <row r="14" spans="1:58" hidden="1" x14ac:dyDescent="0.25">
      <c r="A14" s="52"/>
      <c r="B14" s="26" t="s">
        <v>12</v>
      </c>
      <c r="C14" s="25" t="s">
        <v>13</v>
      </c>
      <c r="D14" s="4" t="s">
        <v>7</v>
      </c>
      <c r="E14" s="3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1">
        <f t="shared" si="0"/>
        <v>0</v>
      </c>
      <c r="X14" s="16" t="s">
        <v>33</v>
      </c>
      <c r="Y14" s="16" t="s">
        <v>33</v>
      </c>
      <c r="Z14" s="3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1">
        <f t="shared" si="1"/>
        <v>0</v>
      </c>
      <c r="AZ14" s="43"/>
      <c r="BA14" s="43"/>
    </row>
    <row r="15" spans="1:58" ht="44.25" hidden="1" customHeight="1" x14ac:dyDescent="0.25">
      <c r="A15" s="52"/>
      <c r="B15" s="28" t="s">
        <v>18</v>
      </c>
      <c r="C15" s="20" t="s">
        <v>110</v>
      </c>
      <c r="D15" s="4" t="s">
        <v>7</v>
      </c>
      <c r="E15" s="3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1">
        <f t="shared" si="0"/>
        <v>0</v>
      </c>
      <c r="X15" s="16" t="s">
        <v>33</v>
      </c>
      <c r="Y15" s="16" t="s">
        <v>33</v>
      </c>
      <c r="Z15" s="3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1">
        <f t="shared" si="1"/>
        <v>0</v>
      </c>
      <c r="AZ15" s="43"/>
      <c r="BA15" s="43"/>
    </row>
    <row r="16" spans="1:58" ht="21" hidden="1" customHeight="1" x14ac:dyDescent="0.25">
      <c r="A16" s="52"/>
      <c r="B16" s="28" t="s">
        <v>19</v>
      </c>
      <c r="C16" s="20" t="s">
        <v>111</v>
      </c>
      <c r="D16" s="4" t="s">
        <v>7</v>
      </c>
      <c r="E16" s="3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1">
        <f t="shared" si="0"/>
        <v>0</v>
      </c>
      <c r="X16" s="16" t="s">
        <v>33</v>
      </c>
      <c r="Y16" s="16" t="s">
        <v>33</v>
      </c>
      <c r="Z16" s="3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1">
        <f t="shared" si="1"/>
        <v>0</v>
      </c>
      <c r="AZ16" s="43"/>
      <c r="BA16" s="43"/>
    </row>
    <row r="17" spans="1:53" ht="21" customHeight="1" x14ac:dyDescent="0.25">
      <c r="A17" s="52"/>
      <c r="B17" s="28" t="s">
        <v>20</v>
      </c>
      <c r="C17" s="20" t="s">
        <v>112</v>
      </c>
      <c r="D17" s="4" t="s">
        <v>7</v>
      </c>
      <c r="E17" s="38">
        <v>66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1">
        <v>2</v>
      </c>
      <c r="W17" s="21">
        <f t="shared" si="0"/>
        <v>66</v>
      </c>
      <c r="X17" s="16" t="s">
        <v>33</v>
      </c>
      <c r="Y17" s="16" t="s">
        <v>33</v>
      </c>
      <c r="Z17" s="3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1">
        <f t="shared" si="1"/>
        <v>0</v>
      </c>
      <c r="AZ17" s="43"/>
      <c r="BA17" s="43"/>
    </row>
    <row r="18" spans="1:53" ht="21" customHeight="1" x14ac:dyDescent="0.25">
      <c r="A18" s="52"/>
      <c r="B18" s="28" t="s">
        <v>21</v>
      </c>
      <c r="C18" s="20" t="s">
        <v>113</v>
      </c>
      <c r="D18" s="4" t="s">
        <v>7</v>
      </c>
      <c r="E18" s="38">
        <v>82</v>
      </c>
      <c r="F18" s="1">
        <v>6</v>
      </c>
      <c r="G18" s="1">
        <v>6</v>
      </c>
      <c r="H18" s="1">
        <v>6</v>
      </c>
      <c r="I18" s="1">
        <v>6</v>
      </c>
      <c r="J18" s="1">
        <v>6</v>
      </c>
      <c r="K18" s="1">
        <v>6</v>
      </c>
      <c r="L18" s="1">
        <v>4</v>
      </c>
      <c r="M18" s="1">
        <v>6</v>
      </c>
      <c r="N18" s="1">
        <v>4</v>
      </c>
      <c r="O18" s="1">
        <v>4</v>
      </c>
      <c r="P18" s="1">
        <v>6</v>
      </c>
      <c r="Q18" s="1">
        <v>6</v>
      </c>
      <c r="R18" s="1">
        <v>4</v>
      </c>
      <c r="S18" s="1">
        <v>4</v>
      </c>
      <c r="T18" s="1">
        <v>4</v>
      </c>
      <c r="U18" s="1">
        <v>4</v>
      </c>
      <c r="V18" s="1"/>
      <c r="W18" s="21">
        <f t="shared" si="0"/>
        <v>82</v>
      </c>
      <c r="X18" s="16" t="s">
        <v>33</v>
      </c>
      <c r="Y18" s="16" t="s">
        <v>33</v>
      </c>
      <c r="Z18" s="3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1">
        <f t="shared" si="1"/>
        <v>0</v>
      </c>
      <c r="AZ18" s="43"/>
      <c r="BA18" s="43"/>
    </row>
    <row r="19" spans="1:53" ht="21" customHeight="1" x14ac:dyDescent="0.25">
      <c r="A19" s="52"/>
      <c r="B19" s="28" t="s">
        <v>108</v>
      </c>
      <c r="C19" s="20" t="s">
        <v>114</v>
      </c>
      <c r="D19" s="4" t="s">
        <v>7</v>
      </c>
      <c r="E19" s="38">
        <v>48</v>
      </c>
      <c r="F19" s="1">
        <v>2</v>
      </c>
      <c r="G19" s="1">
        <v>2</v>
      </c>
      <c r="H19" s="1">
        <v>2</v>
      </c>
      <c r="I19" s="1">
        <v>2</v>
      </c>
      <c r="J19" s="1">
        <v>4</v>
      </c>
      <c r="K19" s="1">
        <v>4</v>
      </c>
      <c r="L19" s="1">
        <v>4</v>
      </c>
      <c r="M19" s="1">
        <v>4</v>
      </c>
      <c r="N19" s="1">
        <v>2</v>
      </c>
      <c r="O19" s="1">
        <v>2</v>
      </c>
      <c r="P19" s="1">
        <v>2</v>
      </c>
      <c r="Q19" s="1">
        <v>2</v>
      </c>
      <c r="R19" s="1">
        <v>4</v>
      </c>
      <c r="S19" s="1">
        <v>4</v>
      </c>
      <c r="T19" s="1">
        <v>4</v>
      </c>
      <c r="U19" s="1">
        <v>4</v>
      </c>
      <c r="V19" s="1"/>
      <c r="W19" s="21">
        <f t="shared" si="0"/>
        <v>48</v>
      </c>
      <c r="X19" s="16" t="s">
        <v>33</v>
      </c>
      <c r="Y19" s="16" t="s">
        <v>33</v>
      </c>
      <c r="Z19" s="3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1">
        <f t="shared" si="1"/>
        <v>0</v>
      </c>
      <c r="AZ19" s="43"/>
      <c r="BA19" s="43"/>
    </row>
    <row r="20" spans="1:53" ht="27.75" hidden="1" customHeight="1" x14ac:dyDescent="0.25">
      <c r="A20" s="52"/>
      <c r="B20" s="28" t="s">
        <v>109</v>
      </c>
      <c r="C20" s="20" t="s">
        <v>115</v>
      </c>
      <c r="D20" s="4" t="s">
        <v>7</v>
      </c>
      <c r="E20" s="3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1">
        <f t="shared" si="0"/>
        <v>0</v>
      </c>
      <c r="X20" s="16" t="s">
        <v>33</v>
      </c>
      <c r="Y20" s="16" t="s">
        <v>33</v>
      </c>
      <c r="Z20" s="33">
        <v>42</v>
      </c>
      <c r="AA20" s="1">
        <v>6</v>
      </c>
      <c r="AB20" s="1">
        <v>10</v>
      </c>
      <c r="AC20" s="1">
        <v>8</v>
      </c>
      <c r="AD20" s="1">
        <v>10</v>
      </c>
      <c r="AE20" s="1">
        <v>8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1">
        <f t="shared" si="1"/>
        <v>42</v>
      </c>
      <c r="AZ20" s="43"/>
      <c r="BA20" s="43"/>
    </row>
    <row r="21" spans="1:53" hidden="1" x14ac:dyDescent="0.25">
      <c r="A21" s="52"/>
      <c r="B21" s="50" t="s">
        <v>14</v>
      </c>
      <c r="C21" s="56" t="s">
        <v>81</v>
      </c>
      <c r="D21" s="4" t="s">
        <v>7</v>
      </c>
      <c r="E21" s="3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1">
        <f t="shared" si="0"/>
        <v>0</v>
      </c>
      <c r="X21" s="16" t="s">
        <v>33</v>
      </c>
      <c r="Y21" s="16" t="s">
        <v>33</v>
      </c>
      <c r="Z21" s="3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1">
        <f t="shared" si="1"/>
        <v>0</v>
      </c>
      <c r="AZ21" s="43"/>
      <c r="BA21" s="43"/>
    </row>
    <row r="22" spans="1:53" hidden="1" x14ac:dyDescent="0.25">
      <c r="A22" s="52"/>
      <c r="B22" s="51"/>
      <c r="C22" s="57"/>
      <c r="D22" s="4" t="s">
        <v>8</v>
      </c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1">
        <f t="shared" si="0"/>
        <v>0</v>
      </c>
      <c r="X22" s="16" t="s">
        <v>33</v>
      </c>
      <c r="Y22" s="16" t="s">
        <v>33</v>
      </c>
      <c r="Z22" s="3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1">
        <f t="shared" si="1"/>
        <v>0</v>
      </c>
      <c r="AZ22" s="43"/>
      <c r="BA22" s="43"/>
    </row>
    <row r="23" spans="1:53" hidden="1" x14ac:dyDescent="0.25">
      <c r="A23" s="52"/>
      <c r="B23" s="50" t="s">
        <v>15</v>
      </c>
      <c r="C23" s="56" t="s">
        <v>82</v>
      </c>
      <c r="D23" s="4" t="s">
        <v>7</v>
      </c>
      <c r="E23" s="3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1">
        <f t="shared" si="0"/>
        <v>0</v>
      </c>
      <c r="X23" s="16" t="s">
        <v>33</v>
      </c>
      <c r="Y23" s="16" t="s">
        <v>33</v>
      </c>
      <c r="Z23" s="3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1">
        <f t="shared" si="1"/>
        <v>0</v>
      </c>
      <c r="AZ23" s="43"/>
      <c r="BA23" s="43"/>
    </row>
    <row r="24" spans="1:53" hidden="1" x14ac:dyDescent="0.25">
      <c r="A24" s="52"/>
      <c r="B24" s="51"/>
      <c r="C24" s="57"/>
      <c r="D24" s="4" t="s">
        <v>8</v>
      </c>
      <c r="E24" s="3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1">
        <f t="shared" si="0"/>
        <v>0</v>
      </c>
      <c r="X24" s="16" t="s">
        <v>33</v>
      </c>
      <c r="Y24" s="16" t="s">
        <v>33</v>
      </c>
      <c r="Z24" s="3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1">
        <f t="shared" si="1"/>
        <v>0</v>
      </c>
      <c r="AZ24" s="43"/>
      <c r="BA24" s="43"/>
    </row>
    <row r="25" spans="1:53" ht="25.5" hidden="1" customHeight="1" thickBot="1" x14ac:dyDescent="0.3">
      <c r="A25" s="52"/>
      <c r="B25" s="42" t="s">
        <v>84</v>
      </c>
      <c r="C25" s="29" t="s">
        <v>116</v>
      </c>
      <c r="D25" s="4" t="s">
        <v>7</v>
      </c>
      <c r="E25" s="3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1">
        <f t="shared" si="0"/>
        <v>0</v>
      </c>
      <c r="X25" s="16" t="s">
        <v>33</v>
      </c>
      <c r="Y25" s="16" t="s">
        <v>33</v>
      </c>
      <c r="Z25" s="3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1">
        <f t="shared" si="1"/>
        <v>0</v>
      </c>
      <c r="AZ25" s="43"/>
      <c r="BA25" s="43"/>
    </row>
    <row r="26" spans="1:53" ht="37.5" hidden="1" customHeight="1" x14ac:dyDescent="0.25">
      <c r="A26" s="52"/>
      <c r="B26" s="28" t="s">
        <v>85</v>
      </c>
      <c r="C26" s="20" t="s">
        <v>117</v>
      </c>
      <c r="D26" s="4" t="s">
        <v>7</v>
      </c>
      <c r="E26" s="3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1">
        <f t="shared" si="0"/>
        <v>0</v>
      </c>
      <c r="X26" s="16" t="s">
        <v>33</v>
      </c>
      <c r="Y26" s="16" t="s">
        <v>33</v>
      </c>
      <c r="Z26" s="3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21">
        <f t="shared" si="1"/>
        <v>0</v>
      </c>
      <c r="AZ26" s="43"/>
      <c r="BA26" s="43"/>
    </row>
    <row r="27" spans="1:53" ht="27.75" hidden="1" customHeight="1" x14ac:dyDescent="0.25">
      <c r="A27" s="52"/>
      <c r="B27" s="28" t="s">
        <v>118</v>
      </c>
      <c r="C27" s="20" t="s">
        <v>119</v>
      </c>
      <c r="D27" s="4" t="s">
        <v>7</v>
      </c>
      <c r="E27" s="3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1">
        <f t="shared" si="0"/>
        <v>0</v>
      </c>
      <c r="X27" s="16" t="s">
        <v>33</v>
      </c>
      <c r="Y27" s="16" t="s">
        <v>33</v>
      </c>
      <c r="Z27" s="33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21">
        <f t="shared" si="1"/>
        <v>0</v>
      </c>
      <c r="AZ27" s="43"/>
      <c r="BA27" s="43"/>
    </row>
    <row r="28" spans="1:53" ht="48" hidden="1" customHeight="1" x14ac:dyDescent="0.25">
      <c r="A28" s="52"/>
      <c r="B28" s="28" t="s">
        <v>120</v>
      </c>
      <c r="C28" s="20" t="s">
        <v>121</v>
      </c>
      <c r="D28" s="4" t="s">
        <v>7</v>
      </c>
      <c r="E28" s="3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1">
        <f t="shared" si="0"/>
        <v>0</v>
      </c>
      <c r="X28" s="16" t="s">
        <v>33</v>
      </c>
      <c r="Y28" s="16" t="s">
        <v>33</v>
      </c>
      <c r="Z28" s="3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1">
        <f t="shared" si="1"/>
        <v>0</v>
      </c>
      <c r="AZ28" s="43"/>
      <c r="BA28" s="43"/>
    </row>
    <row r="29" spans="1:53" ht="21.75" hidden="1" customHeight="1" x14ac:dyDescent="0.25">
      <c r="A29" s="52"/>
      <c r="B29" s="24" t="s">
        <v>86</v>
      </c>
      <c r="C29" s="20" t="s">
        <v>16</v>
      </c>
      <c r="D29" s="4" t="s">
        <v>7</v>
      </c>
      <c r="E29" s="3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1">
        <f t="shared" si="0"/>
        <v>0</v>
      </c>
      <c r="X29" s="16" t="s">
        <v>33</v>
      </c>
      <c r="Y29" s="16" t="s">
        <v>33</v>
      </c>
      <c r="Z29" s="3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1">
        <f t="shared" si="1"/>
        <v>0</v>
      </c>
      <c r="AZ29" s="43"/>
      <c r="BA29" s="43"/>
    </row>
    <row r="30" spans="1:53" ht="21.75" hidden="1" customHeight="1" thickBot="1" x14ac:dyDescent="0.25">
      <c r="A30" s="52"/>
      <c r="B30" s="28" t="s">
        <v>87</v>
      </c>
      <c r="C30" s="20" t="s">
        <v>122</v>
      </c>
      <c r="D30" s="4" t="s">
        <v>7</v>
      </c>
      <c r="E30" s="3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1">
        <f t="shared" si="0"/>
        <v>0</v>
      </c>
      <c r="X30" s="16" t="s">
        <v>33</v>
      </c>
      <c r="Y30" s="16" t="s">
        <v>33</v>
      </c>
      <c r="Z30" s="3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1">
        <f t="shared" si="1"/>
        <v>0</v>
      </c>
      <c r="AZ30" s="43"/>
      <c r="BA30" s="43"/>
    </row>
    <row r="31" spans="1:53" ht="44.25" hidden="1" customHeight="1" thickBot="1" x14ac:dyDescent="0.3">
      <c r="A31" s="52"/>
      <c r="B31" s="69" t="s">
        <v>123</v>
      </c>
      <c r="C31" s="29" t="s">
        <v>124</v>
      </c>
      <c r="D31" s="4" t="s">
        <v>7</v>
      </c>
      <c r="E31" s="3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1">
        <f t="shared" si="0"/>
        <v>0</v>
      </c>
      <c r="X31" s="16" t="s">
        <v>33</v>
      </c>
      <c r="Y31" s="16" t="s">
        <v>33</v>
      </c>
      <c r="Z31" s="33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1">
        <f t="shared" si="1"/>
        <v>0</v>
      </c>
      <c r="AZ31" s="43"/>
      <c r="BA31" s="43"/>
    </row>
    <row r="32" spans="1:53" ht="21.75" hidden="1" customHeight="1" x14ac:dyDescent="0.25">
      <c r="A32" s="52"/>
      <c r="B32" s="28" t="s">
        <v>125</v>
      </c>
      <c r="C32" s="20" t="s">
        <v>126</v>
      </c>
      <c r="D32" s="4" t="s">
        <v>7</v>
      </c>
      <c r="E32" s="3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1">
        <f t="shared" si="0"/>
        <v>0</v>
      </c>
      <c r="X32" s="16" t="s">
        <v>33</v>
      </c>
      <c r="Y32" s="16" t="s">
        <v>33</v>
      </c>
      <c r="Z32" s="3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1">
        <f t="shared" si="1"/>
        <v>0</v>
      </c>
      <c r="AZ32" s="43"/>
      <c r="BA32" s="43"/>
    </row>
    <row r="33" spans="1:53" ht="21.75" hidden="1" customHeight="1" x14ac:dyDescent="0.25">
      <c r="A33" s="52"/>
      <c r="B33" s="28" t="s">
        <v>127</v>
      </c>
      <c r="C33" s="20" t="s">
        <v>128</v>
      </c>
      <c r="D33" s="4" t="s">
        <v>7</v>
      </c>
      <c r="E33" s="3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1">
        <f t="shared" si="0"/>
        <v>0</v>
      </c>
      <c r="X33" s="16" t="s">
        <v>33</v>
      </c>
      <c r="Y33" s="16" t="s">
        <v>33</v>
      </c>
      <c r="Z33" s="33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1">
        <f t="shared" si="1"/>
        <v>0</v>
      </c>
      <c r="AZ33" s="43"/>
      <c r="BA33" s="43"/>
    </row>
    <row r="34" spans="1:53" ht="36" customHeight="1" x14ac:dyDescent="0.25">
      <c r="A34" s="52"/>
      <c r="B34" s="28" t="s">
        <v>129</v>
      </c>
      <c r="C34" s="20" t="s">
        <v>130</v>
      </c>
      <c r="D34" s="4" t="s">
        <v>7</v>
      </c>
      <c r="E34" s="38">
        <v>56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2</v>
      </c>
      <c r="R34" s="1">
        <v>2</v>
      </c>
      <c r="S34" s="1">
        <v>2</v>
      </c>
      <c r="T34" s="1">
        <v>2</v>
      </c>
      <c r="U34" s="1">
        <v>2</v>
      </c>
      <c r="V34" s="1">
        <v>2</v>
      </c>
      <c r="W34" s="21">
        <f t="shared" si="0"/>
        <v>56</v>
      </c>
      <c r="X34" s="16" t="s">
        <v>33</v>
      </c>
      <c r="Y34" s="16" t="s">
        <v>33</v>
      </c>
      <c r="Z34" s="3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1">
        <f t="shared" si="1"/>
        <v>0</v>
      </c>
      <c r="AZ34" s="43"/>
      <c r="BA34" s="43"/>
    </row>
    <row r="35" spans="1:53" ht="21.75" customHeight="1" x14ac:dyDescent="0.25">
      <c r="A35" s="52"/>
      <c r="B35" s="28" t="s">
        <v>131</v>
      </c>
      <c r="C35" s="20" t="s">
        <v>132</v>
      </c>
      <c r="D35" s="4" t="s">
        <v>7</v>
      </c>
      <c r="E35" s="3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1">
        <f t="shared" si="0"/>
        <v>0</v>
      </c>
      <c r="X35" s="16" t="s">
        <v>33</v>
      </c>
      <c r="Y35" s="16" t="s">
        <v>33</v>
      </c>
      <c r="Z35" s="33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1">
        <f t="shared" si="1"/>
        <v>0</v>
      </c>
      <c r="AZ35" s="43"/>
      <c r="BA35" s="43"/>
    </row>
    <row r="36" spans="1:53" ht="21.75" customHeight="1" x14ac:dyDescent="0.25">
      <c r="A36" s="52"/>
      <c r="B36" s="28" t="s">
        <v>133</v>
      </c>
      <c r="C36" s="20" t="s">
        <v>16</v>
      </c>
      <c r="D36" s="4" t="s">
        <v>7</v>
      </c>
      <c r="E36" s="38">
        <v>18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v>18</v>
      </c>
      <c r="W36" s="21">
        <f t="shared" si="0"/>
        <v>18</v>
      </c>
      <c r="X36" s="16" t="s">
        <v>33</v>
      </c>
      <c r="Y36" s="16" t="s">
        <v>33</v>
      </c>
      <c r="Z36" s="3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1">
        <f t="shared" si="1"/>
        <v>0</v>
      </c>
      <c r="AZ36" s="43"/>
      <c r="BA36" s="43"/>
    </row>
    <row r="37" spans="1:53" ht="21.75" customHeight="1" thickBot="1" x14ac:dyDescent="0.3">
      <c r="A37" s="52"/>
      <c r="B37" s="28" t="s">
        <v>134</v>
      </c>
      <c r="C37" s="20" t="s">
        <v>122</v>
      </c>
      <c r="D37" s="4" t="s">
        <v>7</v>
      </c>
      <c r="E37" s="3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1">
        <f t="shared" si="0"/>
        <v>0</v>
      </c>
      <c r="X37" s="16" t="s">
        <v>33</v>
      </c>
      <c r="Y37" s="16" t="s">
        <v>33</v>
      </c>
      <c r="Z37" s="33">
        <v>144</v>
      </c>
      <c r="AA37" s="1"/>
      <c r="AB37" s="1"/>
      <c r="AC37" s="1"/>
      <c r="AD37" s="1"/>
      <c r="AE37" s="1"/>
      <c r="AF37" s="1"/>
      <c r="AG37" s="1">
        <v>36</v>
      </c>
      <c r="AH37" s="1">
        <v>36</v>
      </c>
      <c r="AI37" s="1">
        <v>36</v>
      </c>
      <c r="AJ37" s="1">
        <v>36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1">
        <f t="shared" si="1"/>
        <v>144</v>
      </c>
      <c r="AZ37" s="43"/>
      <c r="BA37" s="43"/>
    </row>
    <row r="38" spans="1:53" ht="44.25" customHeight="1" thickBot="1" x14ac:dyDescent="0.3">
      <c r="A38" s="52"/>
      <c r="B38" s="69" t="s">
        <v>135</v>
      </c>
      <c r="C38" s="29" t="s">
        <v>136</v>
      </c>
      <c r="D38" s="4" t="s">
        <v>7</v>
      </c>
      <c r="E38" s="3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1">
        <f t="shared" si="0"/>
        <v>0</v>
      </c>
      <c r="X38" s="16" t="s">
        <v>33</v>
      </c>
      <c r="Y38" s="16" t="s">
        <v>33</v>
      </c>
      <c r="Z38" s="3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1">
        <f t="shared" si="1"/>
        <v>0</v>
      </c>
      <c r="AZ38" s="43"/>
      <c r="BA38" s="43"/>
    </row>
    <row r="39" spans="1:53" ht="39.75" customHeight="1" x14ac:dyDescent="0.25">
      <c r="A39" s="52"/>
      <c r="B39" s="28" t="s">
        <v>137</v>
      </c>
      <c r="C39" s="20" t="s">
        <v>138</v>
      </c>
      <c r="D39" s="4" t="s">
        <v>7</v>
      </c>
      <c r="E39" s="38">
        <v>104</v>
      </c>
      <c r="F39" s="1">
        <v>6</v>
      </c>
      <c r="G39" s="1">
        <v>6</v>
      </c>
      <c r="H39" s="1">
        <v>6</v>
      </c>
      <c r="I39" s="1">
        <v>6</v>
      </c>
      <c r="J39" s="1">
        <v>6</v>
      </c>
      <c r="K39" s="1">
        <v>4</v>
      </c>
      <c r="L39" s="1">
        <v>6</v>
      </c>
      <c r="M39" s="1">
        <v>4</v>
      </c>
      <c r="N39" s="1">
        <v>10</v>
      </c>
      <c r="O39" s="1">
        <v>8</v>
      </c>
      <c r="P39" s="1">
        <v>8</v>
      </c>
      <c r="Q39" s="1">
        <v>8</v>
      </c>
      <c r="R39" s="1">
        <v>8</v>
      </c>
      <c r="S39" s="1">
        <v>6</v>
      </c>
      <c r="T39" s="1">
        <v>6</v>
      </c>
      <c r="U39" s="1">
        <v>6</v>
      </c>
      <c r="V39" s="1"/>
      <c r="W39" s="21">
        <f t="shared" si="0"/>
        <v>104</v>
      </c>
      <c r="X39" s="16" t="s">
        <v>33</v>
      </c>
      <c r="Y39" s="16" t="s">
        <v>33</v>
      </c>
      <c r="Z39" s="33">
        <v>92</v>
      </c>
      <c r="AA39" s="1">
        <v>30</v>
      </c>
      <c r="AB39" s="1">
        <v>26</v>
      </c>
      <c r="AC39" s="1">
        <v>18</v>
      </c>
      <c r="AD39" s="1">
        <v>18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21">
        <f t="shared" si="1"/>
        <v>92</v>
      </c>
      <c r="AZ39" s="43"/>
      <c r="BA39" s="43"/>
    </row>
    <row r="40" spans="1:53" ht="21.75" customHeight="1" x14ac:dyDescent="0.25">
      <c r="A40" s="52"/>
      <c r="B40" s="28" t="s">
        <v>139</v>
      </c>
      <c r="C40" s="20" t="s">
        <v>16</v>
      </c>
      <c r="D40" s="4" t="s">
        <v>7</v>
      </c>
      <c r="E40" s="3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1">
        <f t="shared" si="0"/>
        <v>0</v>
      </c>
      <c r="X40" s="16" t="s">
        <v>33</v>
      </c>
      <c r="Y40" s="16" t="s">
        <v>33</v>
      </c>
      <c r="Z40" s="33">
        <v>36</v>
      </c>
      <c r="AA40" s="1"/>
      <c r="AB40" s="1"/>
      <c r="AC40" s="1"/>
      <c r="AD40" s="1"/>
      <c r="AE40" s="1"/>
      <c r="AF40" s="1">
        <v>36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1">
        <f t="shared" si="1"/>
        <v>36</v>
      </c>
      <c r="AZ40" s="43"/>
      <c r="BA40" s="43"/>
    </row>
    <row r="41" spans="1:53" ht="21.75" customHeight="1" x14ac:dyDescent="0.25">
      <c r="A41" s="52"/>
      <c r="B41" s="28" t="s">
        <v>140</v>
      </c>
      <c r="C41" s="20" t="s">
        <v>122</v>
      </c>
      <c r="D41" s="4" t="s">
        <v>7</v>
      </c>
      <c r="E41" s="3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1">
        <f t="shared" si="0"/>
        <v>0</v>
      </c>
      <c r="X41" s="16" t="s">
        <v>33</v>
      </c>
      <c r="Y41" s="16" t="s">
        <v>33</v>
      </c>
      <c r="Z41" s="33">
        <v>144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>
        <v>36</v>
      </c>
      <c r="AL41" s="1">
        <v>36</v>
      </c>
      <c r="AM41" s="1">
        <v>36</v>
      </c>
      <c r="AN41" s="1">
        <v>36</v>
      </c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21">
        <f t="shared" si="1"/>
        <v>144</v>
      </c>
      <c r="AZ41" s="43"/>
      <c r="BA41" s="43"/>
    </row>
    <row r="42" spans="1:53" s="2" customFormat="1" ht="39.75" customHeight="1" x14ac:dyDescent="0.25">
      <c r="A42" s="52"/>
      <c r="B42" s="70" t="s">
        <v>141</v>
      </c>
      <c r="C42" s="46" t="s">
        <v>142</v>
      </c>
      <c r="D42" s="4" t="s">
        <v>7</v>
      </c>
      <c r="E42" s="3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1">
        <f t="shared" si="0"/>
        <v>0</v>
      </c>
      <c r="X42" s="16" t="s">
        <v>33</v>
      </c>
      <c r="Y42" s="16" t="s">
        <v>33</v>
      </c>
      <c r="Z42" s="33">
        <v>144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>
        <v>36</v>
      </c>
      <c r="AP42" s="1">
        <v>36</v>
      </c>
      <c r="AQ42" s="1">
        <v>36</v>
      </c>
      <c r="AR42" s="1">
        <v>36</v>
      </c>
      <c r="AS42" s="1"/>
      <c r="AT42" s="1"/>
      <c r="AU42" s="1"/>
      <c r="AV42" s="1"/>
      <c r="AW42" s="1"/>
      <c r="AX42" s="1"/>
      <c r="AY42" s="21">
        <f t="shared" si="1"/>
        <v>144</v>
      </c>
      <c r="AZ42" s="43"/>
      <c r="BA42" s="43"/>
    </row>
    <row r="43" spans="1:53" s="2" customFormat="1" ht="39.75" customHeight="1" x14ac:dyDescent="0.25">
      <c r="A43" s="52"/>
      <c r="B43" s="71" t="s">
        <v>143</v>
      </c>
      <c r="C43" s="72" t="s">
        <v>144</v>
      </c>
      <c r="D43" s="73"/>
      <c r="E43" s="7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1"/>
      <c r="X43" s="16" t="s">
        <v>33</v>
      </c>
      <c r="Y43" s="16" t="s">
        <v>33</v>
      </c>
      <c r="Z43" s="75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>
        <v>36</v>
      </c>
      <c r="AT43" s="1">
        <v>36</v>
      </c>
      <c r="AU43" s="1">
        <v>36</v>
      </c>
      <c r="AV43" s="1">
        <v>36</v>
      </c>
      <c r="AW43" s="1">
        <v>36</v>
      </c>
      <c r="AX43" s="1">
        <v>36</v>
      </c>
      <c r="AY43" s="21">
        <f t="shared" si="1"/>
        <v>216</v>
      </c>
      <c r="AZ43" s="43"/>
      <c r="BA43" s="43"/>
    </row>
    <row r="44" spans="1:53" s="2" customFormat="1" ht="24" customHeight="1" x14ac:dyDescent="0.25">
      <c r="A44" s="55"/>
      <c r="B44" s="58" t="s">
        <v>17</v>
      </c>
      <c r="C44" s="59"/>
      <c r="D44" s="60"/>
      <c r="E44" s="39">
        <f>SUM(E7:E42)</f>
        <v>612</v>
      </c>
      <c r="F44" s="1">
        <f>SUM(F7:F42)</f>
        <v>36</v>
      </c>
      <c r="G44" s="1">
        <f t="shared" ref="G44:V44" si="2">SUM(G7:G42)</f>
        <v>36</v>
      </c>
      <c r="H44" s="1">
        <f t="shared" si="2"/>
        <v>36</v>
      </c>
      <c r="I44" s="1">
        <f t="shared" si="2"/>
        <v>36</v>
      </c>
      <c r="J44" s="1">
        <f t="shared" si="2"/>
        <v>36</v>
      </c>
      <c r="K44" s="1">
        <f t="shared" si="2"/>
        <v>36</v>
      </c>
      <c r="L44" s="1">
        <f t="shared" si="2"/>
        <v>36</v>
      </c>
      <c r="M44" s="1">
        <f t="shared" si="2"/>
        <v>36</v>
      </c>
      <c r="N44" s="1">
        <f t="shared" si="2"/>
        <v>36</v>
      </c>
      <c r="O44" s="1">
        <f t="shared" si="2"/>
        <v>36</v>
      </c>
      <c r="P44" s="1">
        <f t="shared" si="2"/>
        <v>36</v>
      </c>
      <c r="Q44" s="1">
        <f t="shared" si="2"/>
        <v>36</v>
      </c>
      <c r="R44" s="1">
        <f t="shared" si="2"/>
        <v>36</v>
      </c>
      <c r="S44" s="1">
        <f t="shared" si="2"/>
        <v>36</v>
      </c>
      <c r="T44" s="1">
        <f t="shared" si="2"/>
        <v>36</v>
      </c>
      <c r="U44" s="1">
        <f t="shared" si="2"/>
        <v>36</v>
      </c>
      <c r="V44" s="1">
        <f t="shared" si="2"/>
        <v>36</v>
      </c>
      <c r="W44" s="1"/>
      <c r="X44" s="16" t="s">
        <v>33</v>
      </c>
      <c r="Y44" s="16" t="s">
        <v>33</v>
      </c>
      <c r="Z44" s="39">
        <f>SUM(Z7:Z42)</f>
        <v>602</v>
      </c>
      <c r="AA44" s="1">
        <f>SUM(AA7:AA42)</f>
        <v>36</v>
      </c>
      <c r="AB44" s="1">
        <f>SUM(AB7:AB42)</f>
        <v>36</v>
      </c>
      <c r="AC44" s="1">
        <f>SUM(AC7:AC42)</f>
        <v>26</v>
      </c>
      <c r="AD44" s="1">
        <f>SUM(AD7:AD42)</f>
        <v>28</v>
      </c>
      <c r="AE44" s="1">
        <f>SUM(AE7:AE42)</f>
        <v>8</v>
      </c>
      <c r="AF44" s="1">
        <f>SUM(AF7:AF42)</f>
        <v>36</v>
      </c>
      <c r="AG44" s="1">
        <f>SUM(AG7:AG42)</f>
        <v>36</v>
      </c>
      <c r="AH44" s="1">
        <f>SUM(AH7:AH42)</f>
        <v>36</v>
      </c>
      <c r="AI44" s="1">
        <f>SUM(AI7:AI42)</f>
        <v>36</v>
      </c>
      <c r="AJ44" s="1">
        <f>SUM(AJ7:AJ42)</f>
        <v>36</v>
      </c>
      <c r="AK44" s="1">
        <f>SUM(AK7:AK42)</f>
        <v>36</v>
      </c>
      <c r="AL44" s="1">
        <f>SUM(AL7:AL42)</f>
        <v>36</v>
      </c>
      <c r="AM44" s="1">
        <f>SUM(AM7:AM42)</f>
        <v>36</v>
      </c>
      <c r="AN44" s="1">
        <f>SUM(AN7:AN42)</f>
        <v>36</v>
      </c>
      <c r="AO44" s="1">
        <f>SUM(AO7:AO42)</f>
        <v>36</v>
      </c>
      <c r="AP44" s="1">
        <f>SUM(AP7:AP42)</f>
        <v>36</v>
      </c>
      <c r="AQ44" s="1">
        <f>SUM(AQ7:AQ42)</f>
        <v>36</v>
      </c>
      <c r="AR44" s="1">
        <f>SUM(AR7:AR42)</f>
        <v>36</v>
      </c>
      <c r="AS44" s="1">
        <f>SUM(AS7:AS43)</f>
        <v>36</v>
      </c>
      <c r="AT44" s="1">
        <f t="shared" ref="AT44:AX44" si="3">SUM(AT7:AT43)</f>
        <v>36</v>
      </c>
      <c r="AU44" s="1">
        <f t="shared" si="3"/>
        <v>36</v>
      </c>
      <c r="AV44" s="1">
        <f t="shared" si="3"/>
        <v>36</v>
      </c>
      <c r="AW44" s="1">
        <f t="shared" si="3"/>
        <v>36</v>
      </c>
      <c r="AX44" s="1">
        <f t="shared" si="3"/>
        <v>36</v>
      </c>
      <c r="AY44" s="1"/>
      <c r="AZ44" s="43"/>
      <c r="BA44" s="43"/>
    </row>
    <row r="53" spans="3:53" s="2" customFormat="1" x14ac:dyDescent="0.25">
      <c r="C53" s="53"/>
      <c r="D53" s="53"/>
      <c r="E53" s="40"/>
      <c r="X53" s="18"/>
      <c r="Y53" s="18"/>
      <c r="Z53" s="34"/>
      <c r="AZ53" s="19"/>
      <c r="BA53" s="19"/>
    </row>
  </sheetData>
  <mergeCells count="30">
    <mergeCell ref="C53:D53"/>
    <mergeCell ref="A7:A12"/>
    <mergeCell ref="A13:A44"/>
    <mergeCell ref="B21:B22"/>
    <mergeCell ref="C21:C22"/>
    <mergeCell ref="B23:B24"/>
    <mergeCell ref="C23:C24"/>
    <mergeCell ref="B44:D44"/>
    <mergeCell ref="A2:A6"/>
    <mergeCell ref="B2:B6"/>
    <mergeCell ref="C2:C6"/>
    <mergeCell ref="D2:D6"/>
    <mergeCell ref="AL1:AL2"/>
    <mergeCell ref="AM1:AO1"/>
    <mergeCell ref="AP1:AP2"/>
    <mergeCell ref="AQ1:AT1"/>
    <mergeCell ref="AU1:AX1"/>
    <mergeCell ref="AZ1:AZ2"/>
    <mergeCell ref="X1:X2"/>
    <mergeCell ref="Y1:AB1"/>
    <mergeCell ref="AC1:AC2"/>
    <mergeCell ref="AD1:AF1"/>
    <mergeCell ref="AG1:AG2"/>
    <mergeCell ref="AH1:AK1"/>
    <mergeCell ref="F1:H1"/>
    <mergeCell ref="J1:J2"/>
    <mergeCell ref="K1:M1"/>
    <mergeCell ref="N1:N2"/>
    <mergeCell ref="O1:R1"/>
    <mergeCell ref="S1:V1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12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view="pageBreakPreview" zoomScaleNormal="100" zoomScaleSheetLayoutView="100" workbookViewId="0">
      <selection activeCell="F26" sqref="F26"/>
    </sheetView>
  </sheetViews>
  <sheetFormatPr defaultRowHeight="15" x14ac:dyDescent="0.25"/>
  <sheetData>
    <row r="2" spans="1:14" ht="15.75" x14ac:dyDescent="0.25">
      <c r="J2" s="62" t="s">
        <v>34</v>
      </c>
      <c r="K2" s="62"/>
      <c r="L2" s="62"/>
      <c r="M2" s="62"/>
      <c r="N2" s="62"/>
    </row>
    <row r="3" spans="1:14" ht="15.75" x14ac:dyDescent="0.25">
      <c r="J3" s="6" t="s">
        <v>76</v>
      </c>
      <c r="K3" s="6"/>
      <c r="L3" s="6"/>
      <c r="M3" s="6"/>
      <c r="N3" s="6"/>
    </row>
    <row r="4" spans="1:14" ht="15.75" x14ac:dyDescent="0.25">
      <c r="J4" s="6" t="s">
        <v>35</v>
      </c>
      <c r="K4" s="6"/>
      <c r="L4" s="6" t="s">
        <v>36</v>
      </c>
      <c r="M4" s="6"/>
      <c r="N4" s="6"/>
    </row>
    <row r="5" spans="1:14" ht="15.75" x14ac:dyDescent="0.25">
      <c r="J5" s="6" t="s">
        <v>88</v>
      </c>
      <c r="K5" s="6"/>
      <c r="L5" s="6"/>
      <c r="M5" s="6"/>
      <c r="N5" s="6"/>
    </row>
    <row r="9" spans="1:14" ht="21" x14ac:dyDescent="0.35">
      <c r="B9" s="66" t="s">
        <v>37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4" ht="21" x14ac:dyDescent="0.3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ht="18.75" x14ac:dyDescent="0.3">
      <c r="B11" s="64" t="s">
        <v>38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4" ht="18.75" x14ac:dyDescent="0.3">
      <c r="A12" s="63" t="s">
        <v>39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18.75" x14ac:dyDescent="0.3">
      <c r="A13" s="9"/>
      <c r="B13" s="63" t="s">
        <v>77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9"/>
    </row>
    <row r="14" spans="1:14" ht="18.75" x14ac:dyDescent="0.3">
      <c r="B14" s="8"/>
      <c r="C14" s="8"/>
      <c r="D14" s="8"/>
      <c r="E14" s="64" t="s">
        <v>78</v>
      </c>
      <c r="F14" s="64"/>
      <c r="G14" s="64"/>
      <c r="H14" s="64"/>
      <c r="I14" s="64"/>
      <c r="J14" s="64"/>
      <c r="K14" s="8"/>
      <c r="L14" s="8"/>
      <c r="M14" s="8"/>
    </row>
    <row r="15" spans="1:14" ht="18.75" x14ac:dyDescent="0.3">
      <c r="B15" s="64" t="s">
        <v>103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14" ht="18.75" x14ac:dyDescent="0.3">
      <c r="B16" s="65" t="s">
        <v>104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8" spans="5:14" x14ac:dyDescent="0.25">
      <c r="E18" s="67"/>
      <c r="F18" s="67"/>
      <c r="G18" s="67"/>
      <c r="H18" s="67"/>
    </row>
    <row r="22" spans="5:14" ht="15.75" x14ac:dyDescent="0.25">
      <c r="I22" s="6" t="s">
        <v>43</v>
      </c>
      <c r="J22" s="6"/>
      <c r="K22" s="6"/>
      <c r="L22" s="6"/>
      <c r="M22" s="6"/>
      <c r="N22" s="6"/>
    </row>
    <row r="23" spans="5:14" ht="28.5" customHeight="1" x14ac:dyDescent="0.25">
      <c r="I23" s="68" t="s">
        <v>105</v>
      </c>
      <c r="J23" s="68"/>
      <c r="K23" s="68"/>
      <c r="L23" s="68"/>
      <c r="M23" s="68"/>
      <c r="N23" s="22"/>
    </row>
    <row r="24" spans="5:14" ht="0.75" customHeight="1" x14ac:dyDescent="0.25">
      <c r="I24" s="68"/>
      <c r="J24" s="68"/>
      <c r="K24" s="68"/>
      <c r="L24" s="68"/>
      <c r="M24" s="68"/>
      <c r="N24" s="22"/>
    </row>
    <row r="25" spans="5:14" ht="24" customHeight="1" x14ac:dyDescent="0.25">
      <c r="I25" s="6" t="s">
        <v>40</v>
      </c>
      <c r="J25" s="6"/>
      <c r="K25" s="6" t="s">
        <v>41</v>
      </c>
      <c r="L25" s="6"/>
      <c r="M25" s="6"/>
      <c r="N25" s="6"/>
    </row>
    <row r="26" spans="5:14" ht="23.25" customHeight="1" x14ac:dyDescent="0.25">
      <c r="I26" s="6" t="s">
        <v>42</v>
      </c>
      <c r="J26" s="6"/>
      <c r="K26" s="6"/>
      <c r="L26" s="6" t="s">
        <v>89</v>
      </c>
      <c r="M26" s="6"/>
      <c r="N26" s="6"/>
    </row>
    <row r="27" spans="5:14" ht="23.25" customHeight="1" x14ac:dyDescent="0.25">
      <c r="I27" s="6" t="s">
        <v>106</v>
      </c>
      <c r="J27" s="6"/>
      <c r="K27" s="6"/>
      <c r="L27" s="6"/>
      <c r="M27" s="6"/>
      <c r="N27" s="6"/>
    </row>
    <row r="28" spans="5:14" ht="34.5" customHeight="1" x14ac:dyDescent="0.25">
      <c r="F28" s="61" t="s">
        <v>80</v>
      </c>
      <c r="G28" s="61"/>
      <c r="H28" s="61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4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курс</vt:lpstr>
      <vt:lpstr>2 курс </vt:lpstr>
      <vt:lpstr>тит. лист</vt:lpstr>
      <vt:lpstr>'1 курс'!Область_печати</vt:lpstr>
      <vt:lpstr>'2 курс 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2025-02-05T08:13:52Z</dcterms:modified>
</cp:coreProperties>
</file>